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<sst xmlns="http://schemas.openxmlformats.org/spreadsheetml/2006/main" count="44" uniqueCount="44">
  <si>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</si>
  <si>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RCG080</t>
  </si>
  <si>
    <t xml:space="preserve">m²</t>
  </si>
  <si>
    <t xml:space="preserve">Sistema "GRESPANIA" de revestimento cerâmico para fachadas.</t>
  </si>
  <si>
    <r>
      <rPr>
        <sz val="8.25"/>
        <color rgb="FF000000"/>
        <rFont val="Arial"/>
        <family val="2"/>
      </rPr>
      <t xml:space="preserve">Revestimento misto, com ladrilhos cerâmicos de grés porcelânico, estilo cimento, série Meteor "GRESPANIA", acabamento brilho, cor antracite, 14,5x60 cm e 10 mm de espessura, capacidade de absorção de água E&lt;0,5%, grupo BIa, resistência ao deslizamento entre 15 e 35, assentes com cimento cola melhorado, C2 TE, com deslizamento reduzido e tempo de colocação ampliado, cinzento, utilizando a técnica da dupla colagem, com junta aberta (separação entre 3 e 15 mm) e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</si>
  <si>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</si>
  <si>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</si>
  <si>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</si>
  <si>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</si>
  <si>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</si>
  <si>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</si>
  <si>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</si>
  <si>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</si>
  <si>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</si>
  <si>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mt18bgg020caada</t>
  </si>
  <si>
    <t xml:space="preserve">m²</t>
  </si>
  <si>
    <t xml:space="preserve">Ladrilho cerâmico de grés porcelânico, estilo cimento, série Meteor "GRESPANIA", acabamento brilho, cor antracite, 14,5x60 cm e 10 mm de espessura, capacidade de absorção de água E&lt;0,5%, grupo BIa, segundo NP EN 14411, resistência ao deslizamento entre 15 e 35 segundo ENV 12633.</t>
  </si>
  <si>
    <t xml:space="preserve">mt09mcp020fE</t>
  </si>
  <si>
    <t xml:space="preserve">kg</t>
  </si>
  <si>
    <t xml:space="preserve">Argamassa de juntas cimentosa melhorada, com absorção de água reduzida e resistência elevada à abrasão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</si>
  <si>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mt19paj040</t>
  </si>
  <si>
    <t xml:space="preserve">m²</t>
  </si>
  <si>
    <t xml:space="preserve">Repercussão por ancoragem com grampos de fixação de aço inoxidável lacados a quente, aparafusados com parafusos de aço ao paramento base, em revestimento de fachadas com grés, inclusive cruzetas separadoras de junta.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</si>
  <si>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</si>
  <si>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</si>
  <si>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</si>
  <si>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</si>
  <si>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</si>
  <si>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</si>
  <si>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</si>
  <si>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</si>
  <si>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19,39€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</si>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</sst>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</v>
      </c>
      <c r="H9" s="11"/>
      <c r="I9" s="13">
        <v>0.6</v>
      </c>
      <c r="J9" s="13">
        <f ca="1">ROUND(INDIRECT(ADDRESS(ROW()+(0), COLUMN()+(-3), 1))*INDIRECT(ADDRESS(ROW()+(0), COLUMN()+(-1), 1)), 2)</f>
        <v>1.2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41.47</v>
      </c>
      <c r="J10" s="17">
        <f ca="1">ROUND(INDIRECT(ADDRESS(ROW()+(0), COLUMN()+(-3), 1))*INDIRECT(ADDRESS(ROW()+(0), COLUMN()+(-1), 1)), 2)</f>
        <v>43.54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0.78</v>
      </c>
      <c r="J11" s="17">
        <f ca="1">ROUND(INDIRECT(ADDRESS(ROW()+(0), COLUMN()+(-3), 1))*INDIRECT(ADDRESS(ROW()+(0), COLUMN()+(-1), 1)), 2)</f>
        <v>0.03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4.61</v>
      </c>
      <c r="J12" s="17">
        <f ca="1">ROUND(INDIRECT(ADDRESS(ROW()+(0), COLUMN()+(-3), 1))*INDIRECT(ADDRESS(ROW()+(0), COLUMN()+(-1), 1)), 2)</f>
        <v>4.61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1.066</v>
      </c>
      <c r="H13" s="16"/>
      <c r="I13" s="17">
        <v>19.38</v>
      </c>
      <c r="J13" s="17">
        <f ca="1">ROUND(INDIRECT(ADDRESS(ROW()+(0), COLUMN()+(-3), 1))*INDIRECT(ADDRESS(ROW()+(0), COLUMN()+(-1), 1)), 2)</f>
        <v>20.66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1.066</v>
      </c>
      <c r="H14" s="20"/>
      <c r="I14" s="21">
        <v>18.4</v>
      </c>
      <c r="J14" s="21">
        <f ca="1">ROUND(INDIRECT(ADDRESS(ROW()+(0), COLUMN()+(-3), 1))*INDIRECT(ADDRESS(ROW()+(0), COLUMN()+(-1), 1)), 2)</f>
        <v>19.61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3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89.65</v>
      </c>
      <c r="J15" s="24">
        <f ca="1">ROUND(INDIRECT(ADDRESS(ROW()+(0), COLUMN()+(-3), 1))*INDIRECT(ADDRESS(ROW()+(0), COLUMN()+(-1), 1))/100, 2)</f>
        <v>2.69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92.34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/>
    </row>
    <row r="23" spans="1:11" ht="24.0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