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<sst xmlns="http://schemas.openxmlformats.org/spreadsheetml/2006/main" count="66" uniqueCount="66">
  <si>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</si>
  <si>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</si>
  <si>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</si>
  <si>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</si>
  <si>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Abete Bianco, de 10,9x66x1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</si>
  <si>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</si>
  <si>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</si>
  <si>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</si>
  <si>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</si>
  <si>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</si>
  <si>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</si>
  <si>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mt12pcb020aej1</t>
  </si>
  <si>
    <t xml:space="preserve">m²</t>
  </si>
  <si>
    <t xml:space="preserve">Placa de grés porcelânico de grande formato STON-KER de "BUTECH", "PORCELANOSA GRUPO", série Block, acabamento Abete Bianco, de 10,9x66x1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</si>
  <si>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</si>
  <si>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</si>
  <si>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</si>
  <si>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</si>
  <si>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</si>
  <si>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</si>
  <si>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</si>
  <si>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</si>
  <si>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</si>
  <si>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mt09mcb030d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</si>
  <si>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</si>
  <si>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</si>
  <si>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mt09mcb010e</t>
  </si>
  <si>
    <t xml:space="preserve">kg</t>
  </si>
  <si>
    <t xml:space="preserve">Cimento cola melhorado, C2 TE, com deslizamento reduzido e tempo de colocação ampliado, segundo NP EN 12004, Fr-one Gris "BUTECH", para fachadas cerâmicas, à base de cimentos de alta resistência, inertes seleccionados e alto conteúdo de resinas sintéticas.</t>
  </si>
  <si>
    <t xml:space="preserve">mt09mcb030b</t>
  </si>
  <si>
    <t xml:space="preserve">kg</t>
  </si>
  <si>
    <t xml:space="preserve">Aditivo de látex Unilax, "BUTECH", para misturar com cimento cola.</t>
  </si>
  <si>
    <t xml:space="preserve">mt12pcb110c</t>
  </si>
  <si>
    <t xml:space="preserve">Ud</t>
  </si>
  <si>
    <t xml:space="preserve">Grampos de ancoragem para fixação à vista "BUTECH", de aço inoxidável AISI 304, para fixação do revestimento exterior de fachada.</t>
  </si>
  <si>
    <t xml:space="preserve">mt09mcb020l</t>
  </si>
  <si>
    <t xml:space="preserve">kg</t>
  </si>
  <si>
    <t xml:space="preserve">Argamassa de juntas cimentosa de presa e endurecimento rápido Colorstuk rapid "BUTECH", tipo CG2, segundo EN 13888, cor Manhattan, para juntas de 2 a 15 mm, à base de aglomerantes hidráulicos específicos, inertes seleccionados e aditivos especiais, para todo tipo de peças cerâmicas e pedras naturais.</t>
  </si>
  <si>
    <t xml:space="preserve">mt15sjb010g</t>
  </si>
  <si>
    <t xml:space="preserve">Ud</t>
  </si>
  <si>
    <t xml:space="preserve">Cartucho de 310 ml de massa de poliuretano monocomponente P-404 "BUTECH", cor branco, para a selagem de juntas de movimento.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</si>
  <si>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</si>
  <si>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</si>
  <si>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</si>
  <si>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</si>
  <si>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</si>
  <si>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</si>
  <si>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</si>
  <si>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</si>
  <si>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</si>
  <si>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</si>
  <si>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</si>
  <si>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28,97€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</si>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</sst>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53.85</v>
      </c>
      <c r="I9" s="13">
        <f ca="1">ROUND(INDIRECT(ADDRESS(ROW()+(0), COLUMN()+(-3), 1))*INDIRECT(ADDRESS(ROW()+(0), COLUMN()+(-1), 1)), 2)</f>
        <v>53.85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18</v>
      </c>
      <c r="I11" s="17">
        <f ca="1">ROUND(INDIRECT(ADDRESS(ROW()+(0), COLUMN()+(-3), 1))*INDIRECT(ADDRESS(ROW()+(0), COLUMN()+(-1), 1)), 2)</f>
        <v>0.59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0.1</v>
      </c>
      <c r="I12" s="17">
        <f ca="1">ROUND(INDIRECT(ADDRESS(ROW()+(0), COLUMN()+(-3), 1))*INDIRECT(ADDRESS(ROW()+(0), COLUMN()+(-1), 1)), 2)</f>
        <v>0.5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3.53</v>
      </c>
      <c r="I13" s="17">
        <f ca="1">ROUND(INDIRECT(ADDRESS(ROW()+(0), COLUMN()+(-3), 1))*INDIRECT(ADDRESS(ROW()+(0), COLUMN()+(-1), 1)), 2)</f>
        <v>2.4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0.92</v>
      </c>
      <c r="I14" s="17">
        <f ca="1">ROUND(INDIRECT(ADDRESS(ROW()+(0), COLUMN()+(-3), 1))*INDIRECT(ADDRESS(ROW()+(0), COLUMN()+(-1), 1)), 2)</f>
        <v>4.6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5.49</v>
      </c>
      <c r="I15" s="17">
        <f ca="1">ROUND(INDIRECT(ADDRESS(ROW()+(0), COLUMN()+(-3), 1))*INDIRECT(ADDRESS(ROW()+(0), COLUMN()+(-1), 1)), 2)</f>
        <v>8.24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1.39</v>
      </c>
      <c r="I16" s="17">
        <f ca="1">ROUND(INDIRECT(ADDRESS(ROW()+(0), COLUMN()+(-3), 1))*INDIRECT(ADDRESS(ROW()+(0), COLUMN()+(-1), 1)), 2)</f>
        <v>2.78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2.38</v>
      </c>
      <c r="I17" s="17">
        <f ca="1">ROUND(INDIRECT(ADDRESS(ROW()+(0), COLUMN()+(-3), 1))*INDIRECT(ADDRESS(ROW()+(0), COLUMN()+(-1), 1)), 2)</f>
        <v>0.83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6.84</v>
      </c>
      <c r="I18" s="17">
        <f ca="1">ROUND(INDIRECT(ADDRESS(ROW()+(0), COLUMN()+(-3), 1))*INDIRECT(ADDRESS(ROW()+(0), COLUMN()+(-1), 1)), 2)</f>
        <v>1.41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0.016</v>
      </c>
      <c r="G19" s="16"/>
      <c r="H19" s="17">
        <v>1.68</v>
      </c>
      <c r="I19" s="17">
        <f ca="1">ROUND(INDIRECT(ADDRESS(ROW()+(0), COLUMN()+(-3), 1))*INDIRECT(ADDRESS(ROW()+(0), COLUMN()+(-1), 1)), 2)</f>
        <v>0.03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1.185</v>
      </c>
      <c r="G20" s="16"/>
      <c r="H20" s="17">
        <v>19.38</v>
      </c>
      <c r="I20" s="17">
        <f ca="1">ROUND(INDIRECT(ADDRESS(ROW()+(0), COLUMN()+(-3), 1))*INDIRECT(ADDRESS(ROW()+(0), COLUMN()+(-1), 1)), 2)</f>
        <v>22.97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1.374</v>
      </c>
      <c r="G21" s="20"/>
      <c r="H21" s="21">
        <v>18.4</v>
      </c>
      <c r="I21" s="21">
        <f ca="1">ROUND(INDIRECT(ADDRESS(ROW()+(0), COLUMN()+(-3), 1))*INDIRECT(ADDRESS(ROW()+(0), COLUMN()+(-1), 1)), 2)</f>
        <v>25.28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123.49</v>
      </c>
      <c r="I22" s="24">
        <f ca="1">ROUND(INDIRECT(ADDRESS(ROW()+(0), COLUMN()+(-3), 1))*INDIRECT(ADDRESS(ROW()+(0), COLUMN()+(-1), 1))/100, 2)</f>
        <v>2.47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125.96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142013</v>
      </c>
      <c r="F29" s="31"/>
      <c r="G29" s="31">
        <v>172013</v>
      </c>
      <c r="H29" s="31"/>
      <c r="I29" s="31"/>
      <c r="J29" s="31">
        <v>3</v>
      </c>
    </row>
    <row r="30" spans="1:10" ht="13.50" thickBot="1" customHeight="1">
      <c r="A30" s="32" t="s">
        <v>62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