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<sst xmlns="http://schemas.openxmlformats.org/spreadsheetml/2006/main" count="46" uniqueCount="46">
  <si>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</si>
  <si>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RAG030</t>
  </si>
  <si>
    <t xml:space="preserve">m²</t>
  </si>
  <si>
    <t xml:space="preserve">Ladrilhamento "PORCELANATTO", sobre superfície suporte interior de alvenaria.</t>
  </si>
  <si>
    <r>
      <rPr>
        <sz val="8.25"/>
        <color rgb="FF000000"/>
        <rFont val="Arial"/>
        <family val="2"/>
      </rPr>
      <t xml:space="preserve">Ladrilhamento com </t>
    </r>
    <r>
      <rPr>
        <b/>
        <sz val="8.25"/>
        <color rgb="FF000000"/>
        <rFont val="Arial"/>
        <family val="2"/>
      </rPr>
      <t xml:space="preserve">ladrilhos cerâmicos de grés porcelânico, estilo relevo "PORCELANATTO", capacidade de absorção de água E&lt;0,5%, grupo BIa, 45x90 cm</t>
    </r>
    <r>
      <rPr>
        <sz val="8.25"/>
        <color rgb="FF000000"/>
        <rFont val="Arial"/>
        <family val="2"/>
      </rPr>
      <t xml:space="preserve">, colocados sobre uma superfície suporte de alvenaria em </t>
    </r>
    <r>
      <rPr>
        <b/>
        <sz val="8.25"/>
        <color rgb="FF000000"/>
        <rFont val="Arial"/>
        <family val="2"/>
      </rPr>
      <t xml:space="preserve">paramento interior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sem junta (separação entre ladrilhos entre 1,5 e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com cantoneiras de PVC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</si>
  <si>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</si>
  <si>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</si>
  <si>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</si>
  <si>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</si>
  <si>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</si>
  <si>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</si>
  <si>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</si>
  <si>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</si>
  <si>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</si>
  <si>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mt19awa010</t>
  </si>
  <si>
    <t xml:space="preserve">m</t>
  </si>
  <si>
    <t xml:space="preserve">Cantoneira de PVC em esquinas de ladrilho.</t>
  </si>
  <si>
    <t xml:space="preserve">mt18btt010b</t>
  </si>
  <si>
    <t xml:space="preserve">m²</t>
  </si>
  <si>
    <t xml:space="preserve">Ladrilho cerâmico de grés porcelânico, estilo relevo "PORCELANATTO", capacidade de absorção de água E&lt;0,5%, grupo BIa, 45x90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</si>
  <si>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</si>
  <si>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</si>
  <si>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</si>
  <si>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mo023</t>
  </si>
  <si>
    <t xml:space="preserve">h</t>
  </si>
  <si>
    <t xml:space="preserve">Oficial de 1ª ladrilhador (azulejador).</t>
  </si>
  <si>
    <t xml:space="preserve">mo057</t>
  </si>
  <si>
    <t xml:space="preserve">h</t>
  </si>
  <si>
    <t xml:space="preserve">Ajudante de ladrilhador (azulejador).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</si>
  <si>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</si>
  <si>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</si>
  <si>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</si>
  <si>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</si>
  <si>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11,75€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</si>
  <si>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</si>
  <si>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</si>
  <si>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(1)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</si>
  <si>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(2)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</si>
  <si>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</si>
  <si>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</si>
  <si>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</si>
  <si>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EN 14411:2006</t>
  </si>
  <si>
    <t xml:space="preserve">Pavimentos e revestimentos cerâmicos – Definições, classificação, características e marcação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</si>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</sst>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57" customWidth="1"/>
    <col min="3" max="3" width="5.44" customWidth="1"/>
    <col min="4" max="4" width="19.21" customWidth="1"/>
    <col min="5" max="5" width="31.96" customWidth="1"/>
    <col min="6" max="6" width="3.91" customWidth="1"/>
    <col min="7" max="7" width="5.44" customWidth="1"/>
    <col min="8" max="8" width="3.57" customWidth="1"/>
    <col min="9" max="9" width="2.55" customWidth="1"/>
    <col min="10" max="10" width="1.02" customWidth="1"/>
    <col min="11" max="11" width="9.35" customWidth="1"/>
    <col min="12" max="12" width="2.21" customWidth="1"/>
    <col min="13" max="13" width="2.89" customWidth="1"/>
    <col min="14" max="14" width="7.8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6.000000</v>
      </c>
      <c r="I8" s="14"/>
      <c r="J8" s="16">
        <v>0.310000</v>
      </c>
      <c r="K8" s="16"/>
      <c r="L8" s="16"/>
      <c r="M8" s="16">
        <f ca="1">ROUND(INDIRECT(ADDRESS(ROW()+(0), COLUMN()+(-5), 1))*INDIRECT(ADDRESS(ROW()+(0), COLUMN()+(-3), 1)), 2)</f>
        <v>1.860000</v>
      </c>
      <c r="N8" s="16"/>
    </row>
    <row r="9" spans="1:14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20">
        <v>1.320000</v>
      </c>
      <c r="K9" s="20"/>
      <c r="L9" s="20"/>
      <c r="M9" s="20">
        <f ca="1">ROUND(INDIRECT(ADDRESS(ROW()+(0), COLUMN()+(-5), 1))*INDIRECT(ADDRESS(ROW()+(0), COLUMN()+(-3), 1)), 2)</f>
        <v>0.660000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20">
        <v>34.000000</v>
      </c>
      <c r="K10" s="20"/>
      <c r="L10" s="20"/>
      <c r="M10" s="20">
        <f ca="1">ROUND(INDIRECT(ADDRESS(ROW()+(0), COLUMN()+(-5), 1))*INDIRECT(ADDRESS(ROW()+(0), COLUMN()+(-3), 1)), 2)</f>
        <v>35.700000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0.500000</v>
      </c>
      <c r="I11" s="19"/>
      <c r="J11" s="20">
        <v>0.900000</v>
      </c>
      <c r="K11" s="20"/>
      <c r="L11" s="20"/>
      <c r="M11" s="20">
        <f ca="1">ROUND(INDIRECT(ADDRESS(ROW()+(0), COLUMN()+(-5), 1))*INDIRECT(ADDRESS(ROW()+(0), COLUMN()+(-3), 1)), 2)</f>
        <v>0.450000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0.438000</v>
      </c>
      <c r="I12" s="19"/>
      <c r="J12" s="20">
        <v>16.850000</v>
      </c>
      <c r="K12" s="20"/>
      <c r="L12" s="20"/>
      <c r="M12" s="20">
        <f ca="1">ROUND(INDIRECT(ADDRESS(ROW()+(0), COLUMN()+(-5), 1))*INDIRECT(ADDRESS(ROW()+(0), COLUMN()+(-3), 1)), 2)</f>
        <v>7.380000</v>
      </c>
      <c r="N12" s="20"/>
    </row>
    <row r="13" spans="1:14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0.438000</v>
      </c>
      <c r="I13" s="23"/>
      <c r="J13" s="24">
        <v>16.450000</v>
      </c>
      <c r="K13" s="24"/>
      <c r="L13" s="24"/>
      <c r="M13" s="24">
        <f ca="1">ROUND(INDIRECT(ADDRESS(ROW()+(0), COLUMN()+(-5), 1))*INDIRECT(ADDRESS(ROW()+(0), COLUMN()+(-3), 1)), 2)</f>
        <v>7.210000</v>
      </c>
      <c r="N13" s="24"/>
    </row>
    <row r="14" spans="1:14" ht="13.5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53.260000</v>
      </c>
      <c r="K14" s="16"/>
      <c r="L14" s="16"/>
      <c r="M14" s="16">
        <f ca="1">ROUND(INDIRECT(ADDRESS(ROW()+(0), COLUMN()+(-5), 1))*INDIRECT(ADDRESS(ROW()+(0), COLUMN()+(-3), 1))/100, 2)</f>
        <v>1.070000</v>
      </c>
      <c r="N14" s="16"/>
    </row>
    <row r="15" spans="1:14" ht="13.5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54.330000</v>
      </c>
      <c r="K15" s="24"/>
      <c r="L15" s="24"/>
      <c r="M15" s="24">
        <f ca="1">ROUND(INDIRECT(ADDRESS(ROW()+(0), COLUMN()+(-5), 1))*INDIRECT(ADDRESS(ROW()+(0), COLUMN()+(-3), 1))/100, 2)</f>
        <v>1.630000</v>
      </c>
      <c r="N15" s="24"/>
    </row>
    <row r="16" spans="1:14" ht="13.5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55.960000</v>
      </c>
      <c r="N16" s="26"/>
    </row>
    <row r="19" spans="1:14" ht="24.0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3.5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/>
      <c r="K20" s="29">
        <v>162010.000000</v>
      </c>
      <c r="L20" s="29"/>
      <c r="M20" s="29"/>
      <c r="N20" s="29">
        <v>3.000000</v>
      </c>
    </row>
    <row r="21" spans="1:14" ht="13.5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3.50" thickBot="1" customHeight="1">
      <c r="A22" s="28" t="s">
        <v>41</v>
      </c>
      <c r="B22" s="28"/>
      <c r="C22" s="28"/>
      <c r="D22" s="28"/>
      <c r="E22" s="28"/>
      <c r="F22" s="28"/>
      <c r="G22" s="29">
        <v>112008.000000</v>
      </c>
      <c r="H22" s="29"/>
      <c r="I22" s="29"/>
      <c r="J22" s="29"/>
      <c r="K22" s="29">
        <v>112009.000000</v>
      </c>
      <c r="L22" s="29"/>
      <c r="M22" s="29"/>
      <c r="N22" s="29"/>
    </row>
    <row r="23" spans="1:14" ht="24.00" thickBot="1" customHeight="1">
      <c r="A23" s="30" t="s">
        <v>42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2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2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2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6:G16"/>
    <mergeCell ref="H16:I16"/>
    <mergeCell ref="J16:L16"/>
    <mergeCell ref="M16:N16"/>
    <mergeCell ref="A19:F19"/>
    <mergeCell ref="G19:J19"/>
    <mergeCell ref="K19:M19"/>
    <mergeCell ref="A20:F20"/>
    <mergeCell ref="G20:J21"/>
    <mergeCell ref="K20:M21"/>
    <mergeCell ref="N20:N21"/>
    <mergeCell ref="A21:F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