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<sst xmlns="http://schemas.openxmlformats.org/spreadsheetml/2006/main" count="44" uniqueCount="44">
  <si>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</si>
  <si>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RAG015</t>
  </si>
  <si>
    <t xml:space="preserve">m²</t>
  </si>
  <si>
    <t xml:space="preserve">Ladrilhamento sobre superfície suporte exterior de argamassa de cimento ou betão.</t>
  </si>
  <si>
    <r>
      <rPr>
        <sz val="8.25"/>
        <color rgb="FF000000"/>
        <rFont val="Arial"/>
        <family val="2"/>
      </rPr>
      <t xml:space="preserve">Ladrilhamento com grés esmaltado 20x20 cm, 8 €/m², capacidade de absorção de água E&lt;3% grupo BIb, resistência ao deslizamento até 15, colocado sobre uma superfície suporte de argamassa de cimento ou betão, em paramentos exteriores, assente com cimento cola melhorado, C2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</si>
  <si>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</si>
  <si>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</si>
  <si>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</si>
  <si>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</si>
  <si>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</si>
  <si>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</si>
  <si>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</si>
  <si>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</si>
  <si>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</si>
  <si>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mt19awa010</t>
  </si>
  <si>
    <t xml:space="preserve">m</t>
  </si>
  <si>
    <t xml:space="preserve">Cantoneira de PVC em esquinas de ladrilho.</t>
  </si>
  <si>
    <t xml:space="preserve">mt19abe010c800</t>
  </si>
  <si>
    <t xml:space="preserve">m²</t>
  </si>
  <si>
    <t xml:space="preserve">Ladrilho cerâmico de grés esmaltado, 20x20 cm, 8,00€/m², capacidade de absorção de água E&lt;3%, grupo BIb,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</si>
  <si>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</si>
  <si>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</si>
  <si>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</si>
  <si>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</si>
  <si>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</si>
  <si>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</si>
  <si>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</si>
  <si>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</si>
  <si>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</si>
  <si>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</si>
  <si>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</si>
  <si>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5,45€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</si>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</sst>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0.41</v>
      </c>
      <c r="J9" s="13">
        <f ca="1">ROUND(INDIRECT(ADDRESS(ROW()+(0), COLUMN()+(-3), 1))*INDIRECT(ADDRESS(ROW()+(0), COLUMN()+(-1), 1)), 2)</f>
        <v>1.23</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34.5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1.62</v>
      </c>
      <c r="J12" s="17">
        <f ca="1">ROUND(INDIRECT(ADDRESS(ROW()+(0), COLUMN()+(-3), 1))*INDIRECT(ADDRESS(ROW()+(0), COLUMN()+(-1), 1)), 2)</f>
        <v>0.18</v>
      </c>
      <c r="K12" s="17"/>
    </row>
    <row r="13" spans="1:11" ht="13.50" thickBot="1" customHeight="1">
      <c r="A13" s="14" t="s">
        <v>23</v>
      </c>
      <c r="B13" s="14"/>
      <c r="C13" s="14"/>
      <c r="D13" s="15" t="s">
        <v>24</v>
      </c>
      <c r="E13" s="14" t="s">
        <v>25</v>
      </c>
      <c r="F13" s="14"/>
      <c r="G13" s="16">
        <v>0.533</v>
      </c>
      <c r="H13" s="16"/>
      <c r="I13" s="17">
        <v>18.85</v>
      </c>
      <c r="J13" s="17">
        <f ca="1">ROUND(INDIRECT(ADDRESS(ROW()+(0), COLUMN()+(-3), 1))*INDIRECT(ADDRESS(ROW()+(0), COLUMN()+(-1), 1)), 2)</f>
        <v>10.05</v>
      </c>
      <c r="K13" s="17"/>
    </row>
    <row r="14" spans="1:11" ht="13.50" thickBot="1" customHeight="1">
      <c r="A14" s="14" t="s">
        <v>26</v>
      </c>
      <c r="B14" s="14"/>
      <c r="C14" s="14"/>
      <c r="D14" s="18" t="s">
        <v>27</v>
      </c>
      <c r="E14" s="19" t="s">
        <v>28</v>
      </c>
      <c r="F14" s="19"/>
      <c r="G14" s="20">
        <v>0.267</v>
      </c>
      <c r="H14" s="20"/>
      <c r="I14" s="21">
        <v>18.4</v>
      </c>
      <c r="J14" s="21">
        <f ca="1">ROUND(INDIRECT(ADDRESS(ROW()+(0), COLUMN()+(-3), 1))*INDIRECT(ADDRESS(ROW()+(0), COLUMN()+(-1), 1)), 2)</f>
        <v>4.91</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25.43</v>
      </c>
      <c r="J15" s="24">
        <f ca="1">ROUND(INDIRECT(ADDRESS(ROW()+(0), COLUMN()+(-3), 1))*INDIRECT(ADDRESS(ROW()+(0), COLUMN()+(-1), 1))/100, 2)</f>
        <v>0.51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25.94</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