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<sst xmlns="http://schemas.openxmlformats.org/spreadsheetml/2006/main" count="105" uniqueCount="105">
  <si>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</si>
  <si>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QVM020</t>
  </si>
  <si>
    <t xml:space="preserve">m²</t>
  </si>
  <si>
    <t xml:space="preserve">Cobertura plana acessível, não ventilada, ajardinada semi-extensiva. Sistema Projar Aromatic "PROJAR".</t>
  </si>
  <si>
    <r>
      <rPr>
        <sz val="8.25"/>
        <color rgb="FF000000"/>
        <rFont val="Arial"/>
        <family val="2"/>
      </rPr>
      <t xml:space="preserve">Cobertura plana acessível, não ventilada, ajardinada semi-extensiva, sistema Projar Aromatic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baixa densidade (LDPE), QRF-500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GTF-150 "PROJAR", de geotêxtil de fibras de polipropileno; CAMADA DE PROTECÇÃO: substrato CoverPro Aromatic "PROJAR", composto de matéria orgânica de origem mineral e de origem vegetal, e outros componentes; com pH de 7,5, de 200 mm de espessura, sementes para relva "PROJAR", com mistura de Festuca Arundinacea, Poa Pratensis e Ray Grass Inglês.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</si>
  <si>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</si>
  <si>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</si>
  <si>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</si>
  <si>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</si>
  <si>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</si>
  <si>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</si>
  <si>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</si>
  <si>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</si>
  <si>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</si>
  <si>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</si>
  <si>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</si>
  <si>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</si>
  <si>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</si>
  <si>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</si>
  <si>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</si>
  <si>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</si>
  <si>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</si>
  <si>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</si>
  <si>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</si>
  <si>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</si>
  <si>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</si>
  <si>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</si>
  <si>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</si>
  <si>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</si>
  <si>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</si>
  <si>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</si>
  <si>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</si>
  <si>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</si>
  <si>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</si>
  <si>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</si>
  <si>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</si>
  <si>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</si>
  <si>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</si>
  <si>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</si>
  <si>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</si>
  <si>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</si>
  <si>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</si>
  <si>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</si>
  <si>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</si>
  <si>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</si>
  <si>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</si>
  <si>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</si>
  <si>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</si>
  <si>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</si>
  <si>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</si>
  <si>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</si>
  <si>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</si>
  <si>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</si>
  <si>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mt48sap010h</t>
  </si>
  <si>
    <t xml:space="preserve">m³</t>
  </si>
  <si>
    <t xml:space="preserve">Substrato CoverPro Aromatic "PROJAR", composto de matéria orgânica de origem mineral e de origem vegetal, e outros componentes; com pH de 7,5, fornecido em sacos Big Bag, para coberturas ajardinadas semi-extensivas.</t>
  </si>
  <si>
    <t xml:space="preserve">mt48tsp010x</t>
  </si>
  <si>
    <t xml:space="preserve">m²</t>
  </si>
  <si>
    <t xml:space="preserve">Sementes para relva "PROJAR", fornecidas em sacos com mistura de Festuca Arundinacea, Poa Pratensis e Ray Grass Inglês,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</si>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</sst>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1.36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0.253</v>
      </c>
      <c r="H23" s="16"/>
      <c r="I23" s="17">
        <v>125</v>
      </c>
      <c r="J23" s="17">
        <f ca="1">ROUND(INDIRECT(ADDRESS(ROW()+(0), COLUMN()+(-3), 1))*INDIRECT(ADDRESS(ROW()+(0), COLUMN()+(-1), 1)), 2)</f>
        <v>31.63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6.82</v>
      </c>
      <c r="J24" s="17">
        <f ca="1">ROUND(INDIRECT(ADDRESS(ROW()+(0), COLUMN()+(-3), 1))*INDIRECT(ADDRESS(ROW()+(0), COLUMN()+(-1), 1)), 2)</f>
        <v>6.82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24.63</v>
      </c>
      <c r="J26" s="17">
        <f ca="1">ROUND(INDIRECT(ADDRESS(ROW()+(0), COLUMN()+(-3), 1))*INDIRECT(ADDRESS(ROW()+(0), COLUMN()+(-1), 1)), 2)</f>
        <v>2.41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23.29</v>
      </c>
      <c r="J27" s="17">
        <f ca="1">ROUND(INDIRECT(ADDRESS(ROW()+(0), COLUMN()+(-3), 1))*INDIRECT(ADDRESS(ROW()+(0), COLUMN()+(-1), 1)), 2)</f>
        <v>10.46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0.398</v>
      </c>
      <c r="H28" s="16"/>
      <c r="I28" s="17">
        <v>24.63</v>
      </c>
      <c r="J28" s="17">
        <f ca="1">ROUND(INDIRECT(ADDRESS(ROW()+(0), COLUMN()+(-3), 1))*INDIRECT(ADDRESS(ROW()+(0), COLUMN()+(-1), 1)), 2)</f>
        <v>9.8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0.398</v>
      </c>
      <c r="H29" s="16"/>
      <c r="I29" s="17">
        <v>24.04</v>
      </c>
      <c r="J29" s="17">
        <f ca="1">ROUND(INDIRECT(ADDRESS(ROW()+(0), COLUMN()+(-3), 1))*INDIRECT(ADDRESS(ROW()+(0), COLUMN()+(-1), 1)), 2)</f>
        <v>9.57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0.266</v>
      </c>
      <c r="H30" s="16"/>
      <c r="I30" s="17">
        <v>24.63</v>
      </c>
      <c r="J30" s="17">
        <f ca="1">ROUND(INDIRECT(ADDRESS(ROW()+(0), COLUMN()+(-3), 1))*INDIRECT(ADDRESS(ROW()+(0), COLUMN()+(-1), 1)), 2)</f>
        <v>6.55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0.266</v>
      </c>
      <c r="H31" s="20"/>
      <c r="I31" s="21">
        <v>24.04</v>
      </c>
      <c r="J31" s="21">
        <f ca="1">ROUND(INDIRECT(ADDRESS(ROW()+(0), COLUMN()+(-3), 1))*INDIRECT(ADDRESS(ROW()+(0), COLUMN()+(-1), 1)), 2)</f>
        <v>6.39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145.17</v>
      </c>
      <c r="J32" s="24">
        <f ca="1">ROUND(INDIRECT(ADDRESS(ROW()+(0), COLUMN()+(-3), 1))*INDIRECT(ADDRESS(ROW()+(0), COLUMN()+(-1), 1))/100, 2)</f>
        <v>2.9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148.07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1.06202e+06</v>
      </c>
      <c r="G37" s="32"/>
      <c r="H37" s="32">
        <v>1.06202e+06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1.07202e+06</v>
      </c>
      <c r="G44" s="32"/>
      <c r="H44" s="32">
        <v>1.07202e+06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