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<sst xmlns="http://schemas.openxmlformats.org/spreadsheetml/2006/main" count="103" uniqueCount="103">
  <si>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</si>
  <si>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QVI020</t>
  </si>
  <si>
    <t xml:space="preserve">m²</t>
  </si>
  <si>
    <t xml:space="preserve">Cobertura plana acessível, não ventilada, ajardinada intensiva. Sistema Garagem Subterrânea "ZINCO".</t>
  </si>
  <si>
    <r>
      <rPr>
        <sz val="8.25"/>
        <color rgb="FF000000"/>
        <rFont val="Arial"/>
        <family val="2"/>
      </rPr>
      <t xml:space="preserve">Cobertura plana acessível, não ventilada, ajardinada intensiva, sistema Garagem Subterrânea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poliolefinas, WSB 100-PO "ZINCO", cor branca e cinzento, para evitar a penetração de raízes na membrana impermeável; CAMADA SEPARADORA SOB PROTECÇÃO: manta de protecção e retenção ISM 50 "ZINCO", formada por geotêxtil de poliéster e polipropileno, de 6 mm de espessura, com uma retenção de água de 4 l/m², uma resistência CBR ao punçoamento 3,5 kN e uma massa superficial de 850 g/m²; CAMADA DRENANTE E RETENTORA DE ÁGUA: módulo Stabilodrain SD 30 "ZINCO", formado por placa de poliestireno termoconformado, colocado com os nódulos para baixo; CAMADA FILTRANTE: filtro sistema TG "ZINCO", formado por um geotêxtil de fibras de polipropileno; CAMADA DE PROTECÇÃO: substrato Zincoterra Jardín "ZINCO", composto de cerâmica seleccionada triturada e outros componentes minerais misturados com composto vegetal e turfa, de 270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</si>
  <si>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</si>
  <si>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</si>
  <si>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</si>
  <si>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</si>
  <si>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</si>
  <si>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</si>
  <si>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</si>
  <si>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</si>
  <si>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</si>
  <si>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</si>
  <si>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</si>
  <si>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</si>
  <si>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</si>
  <si>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</si>
  <si>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</si>
  <si>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</si>
  <si>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</si>
  <si>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</si>
  <si>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</si>
  <si>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</si>
  <si>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</si>
  <si>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</si>
  <si>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</si>
  <si>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</si>
  <si>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</si>
  <si>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</si>
  <si>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</si>
  <si>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</si>
  <si>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</si>
  <si>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</si>
  <si>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</si>
  <si>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</si>
  <si>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</si>
  <si>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</si>
  <si>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</si>
  <si>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</si>
  <si>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</si>
  <si>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</si>
  <si>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reforçada com fio de poliéster, sem plastificantes, resistente aos raios UV, de 1,10 mm de espessura, cor branca e cinzento,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</si>
  <si>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</si>
  <si>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</si>
  <si>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 e uma massa superficial de 850 g/m², fornecida em rolos.</t>
  </si>
  <si>
    <t xml:space="preserve">mt14lbz030oEa</t>
  </si>
  <si>
    <t xml:space="preserve">m²</t>
  </si>
  <si>
    <t xml:space="preserve">Módulo drenante e retentor de água, Stabilodrain SD 30 "ZINCO", de poliestireno termoconformado, fornecido em placas. 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</si>
  <si>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</si>
  <si>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</si>
  <si>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13 kN/m, uma resistência à tracção transversal de 13 kN/m, resistência CBR ao punçoamento 2 kN, abertura característica 0,085 mm e uma massa superficial de 150 g/m², fornecido em rolos.</t>
  </si>
  <si>
    <t xml:space="preserve">mt48saz010c</t>
  </si>
  <si>
    <t xml:space="preserve">m³</t>
  </si>
  <si>
    <t xml:space="preserve">Substrato Zincoterra Jardín "ZINCO", composto de cerâmica seleccionada triturada e outros componentes minerais misturados com composto vegetal e turfa,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</si>
  <si>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</si>
  <si>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</si>
  <si>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</si>
  <si>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</si>
  <si>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</si>
  <si>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</si>
  <si>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</si>
  <si>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</si>
  <si>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</si>
  <si>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</si>
  <si>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</si>
  <si>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</si>
  <si>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</si>
  <si>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</si>
  <si>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</si>
  <si>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</si>
  <si>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</si>
  <si>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</si>
  <si>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</si>
  <si>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</si>
  <si>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</si>
  <si>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</si>
  <si>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</si>
  <si>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213,31€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</si>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</sst>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42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3.3</v>
      </c>
      <c r="I16" s="17">
        <f ca="1">ROUND(INDIRECT(ADDRESS(ROW()+(0), COLUMN()+(-3), 1))*INDIRECT(ADDRESS(ROW()+(0), COLUMN()+(-1), 1)), 2)</f>
        <v>0.99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10.36</v>
      </c>
      <c r="I18" s="17">
        <f ca="1">ROUND(INDIRECT(ADDRESS(ROW()+(0), COLUMN()+(-3), 1))*INDIRECT(ADDRESS(ROW()+(0), COLUMN()+(-1), 1)), 2)</f>
        <v>11.4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28.46</v>
      </c>
      <c r="I19" s="17">
        <f ca="1">ROUND(INDIRECT(ADDRESS(ROW()+(0), COLUMN()+(-3), 1))*INDIRECT(ADDRESS(ROW()+(0), COLUMN()+(-1), 1)), 2)</f>
        <v>31.31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1.2</v>
      </c>
      <c r="G20" s="16"/>
      <c r="H20" s="17">
        <v>12.31</v>
      </c>
      <c r="I20" s="17">
        <f ca="1">ROUND(INDIRECT(ADDRESS(ROW()+(0), COLUMN()+(-3), 1))*INDIRECT(ADDRESS(ROW()+(0), COLUMN()+(-1), 1)), 2)</f>
        <v>14.77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42.23</v>
      </c>
      <c r="I21" s="17">
        <f ca="1">ROUND(INDIRECT(ADDRESS(ROW()+(0), COLUMN()+(-3), 1))*INDIRECT(ADDRESS(ROW()+(0), COLUMN()+(-1), 1)), 2)</f>
        <v>43.5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1.1</v>
      </c>
      <c r="G22" s="16"/>
      <c r="H22" s="17">
        <v>2.92</v>
      </c>
      <c r="I22" s="17">
        <f ca="1">ROUND(INDIRECT(ADDRESS(ROW()+(0), COLUMN()+(-3), 1))*INDIRECT(ADDRESS(ROW()+(0), COLUMN()+(-1), 1)), 2)</f>
        <v>3.21</v>
      </c>
      <c r="J22" s="17"/>
    </row>
    <row r="23" spans="1:10" ht="34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0.359</v>
      </c>
      <c r="G23" s="16"/>
      <c r="H23" s="17">
        <v>114</v>
      </c>
      <c r="I23" s="17">
        <f ca="1">ROUND(INDIRECT(ADDRESS(ROW()+(0), COLUMN()+(-3), 1))*INDIRECT(ADDRESS(ROW()+(0), COLUMN()+(-1), 1)), 2)</f>
        <v>40.93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0.04</v>
      </c>
      <c r="G24" s="16"/>
      <c r="H24" s="17">
        <v>21.65</v>
      </c>
      <c r="I24" s="17">
        <f ca="1">ROUND(INDIRECT(ADDRESS(ROW()+(0), COLUMN()+(-3), 1))*INDIRECT(ADDRESS(ROW()+(0), COLUMN()+(-1), 1)), 2)</f>
        <v>0.87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0.098</v>
      </c>
      <c r="G25" s="16"/>
      <c r="H25" s="17">
        <v>24.63</v>
      </c>
      <c r="I25" s="17">
        <f ca="1">ROUND(INDIRECT(ADDRESS(ROW()+(0), COLUMN()+(-3), 1))*INDIRECT(ADDRESS(ROW()+(0), COLUMN()+(-1), 1)), 2)</f>
        <v>2.41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0.449</v>
      </c>
      <c r="G26" s="16"/>
      <c r="H26" s="17">
        <v>23.29</v>
      </c>
      <c r="I26" s="17">
        <f ca="1">ROUND(INDIRECT(ADDRESS(ROW()+(0), COLUMN()+(-3), 1))*INDIRECT(ADDRESS(ROW()+(0), COLUMN()+(-1), 1)), 2)</f>
        <v>10.46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0.391</v>
      </c>
      <c r="G27" s="16"/>
      <c r="H27" s="17">
        <v>24.63</v>
      </c>
      <c r="I27" s="17">
        <f ca="1">ROUND(INDIRECT(ADDRESS(ROW()+(0), COLUMN()+(-3), 1))*INDIRECT(ADDRESS(ROW()+(0), COLUMN()+(-1), 1)), 2)</f>
        <v>9.63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0.391</v>
      </c>
      <c r="G28" s="16"/>
      <c r="H28" s="17">
        <v>24.04</v>
      </c>
      <c r="I28" s="17">
        <f ca="1">ROUND(INDIRECT(ADDRESS(ROW()+(0), COLUMN()+(-3), 1))*INDIRECT(ADDRESS(ROW()+(0), COLUMN()+(-1), 1)), 2)</f>
        <v>9.4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0.907</v>
      </c>
      <c r="G29" s="16"/>
      <c r="H29" s="17">
        <v>24.63</v>
      </c>
      <c r="I29" s="17">
        <f ca="1">ROUND(INDIRECT(ADDRESS(ROW()+(0), COLUMN()+(-3), 1))*INDIRECT(ADDRESS(ROW()+(0), COLUMN()+(-1), 1)), 2)</f>
        <v>22.34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0.905</v>
      </c>
      <c r="G30" s="20"/>
      <c r="H30" s="21">
        <v>24.04</v>
      </c>
      <c r="I30" s="21">
        <f ca="1">ROUND(INDIRECT(ADDRESS(ROW()+(0), COLUMN()+(-3), 1))*INDIRECT(ADDRESS(ROW()+(0), COLUMN()+(-1), 1)), 2)</f>
        <v>21.76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246.9</v>
      </c>
      <c r="I31" s="24">
        <f ca="1">ROUND(INDIRECT(ADDRESS(ROW()+(0), COLUMN()+(-3), 1))*INDIRECT(ADDRESS(ROW()+(0), COLUMN()+(-1), 1))/100, 2)</f>
        <v>4.94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251.84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1.06202e+06</v>
      </c>
      <c r="F36" s="31"/>
      <c r="G36" s="31">
        <v>1.06202e+06</v>
      </c>
      <c r="H36" s="31"/>
      <c r="I36" s="31"/>
      <c r="J36" s="31" t="s">
        <v>86</v>
      </c>
    </row>
    <row r="37" spans="1:10" ht="13.50" thickBot="1" customHeight="1">
      <c r="A37" s="32" t="s">
        <v>87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88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89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90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91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92</v>
      </c>
    </row>
    <row r="42" spans="1:10" ht="13.50" thickBot="1" customHeight="1">
      <c r="A42" s="32" t="s">
        <v>93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94</v>
      </c>
      <c r="B43" s="30"/>
      <c r="C43" s="30"/>
      <c r="D43" s="30"/>
      <c r="E43" s="31">
        <v>1.07202e+06</v>
      </c>
      <c r="F43" s="31"/>
      <c r="G43" s="31">
        <v>1.07202e+06</v>
      </c>
      <c r="H43" s="31"/>
      <c r="I43" s="31"/>
      <c r="J43" s="31" t="s">
        <v>95</v>
      </c>
    </row>
    <row r="44" spans="1:10" ht="24.00" thickBot="1" customHeight="1">
      <c r="A44" s="32" t="s">
        <v>96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97</v>
      </c>
      <c r="B45" s="30"/>
      <c r="C45" s="30"/>
      <c r="D45" s="30"/>
      <c r="E45" s="31">
        <v>142010</v>
      </c>
      <c r="F45" s="31"/>
      <c r="G45" s="31">
        <v>1.10201e+06</v>
      </c>
      <c r="H45" s="31"/>
      <c r="I45" s="31"/>
      <c r="J45" s="31" t="s">
        <v>98</v>
      </c>
    </row>
    <row r="46" spans="1:10" ht="24.00" thickBot="1" customHeight="1">
      <c r="A46" s="32" t="s">
        <v>99</v>
      </c>
      <c r="B46" s="32"/>
      <c r="C46" s="32"/>
      <c r="D46" s="32"/>
      <c r="E46" s="33"/>
      <c r="F46" s="33"/>
      <c r="G46" s="33"/>
      <c r="H46" s="33"/>
      <c r="I46" s="33"/>
      <c r="J46" s="33"/>
    </row>
    <row r="49" spans="1:1" ht="33.75" thickBot="1" customHeight="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