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<sst xmlns="http://schemas.openxmlformats.org/spreadsheetml/2006/main" count="87" uniqueCount="87">
  <si>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</si>
  <si>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QVE031</t>
  </si>
  <si>
    <t xml:space="preserve">m²</t>
  </si>
  <si>
    <t xml:space="preserve">Cobertura inclinada, ajardinada extensiva. Sistema Projar Flora até 20° "PROJAR".</t>
  </si>
  <si>
    <r>
      <rPr>
        <sz val="8.25"/>
        <color rgb="FF000000"/>
        <rFont val="Arial"/>
        <family val="2"/>
      </rPr>
      <t xml:space="preserve">Cobertura inclinada, ajardinada extensiva (ecológica), sistema Projar Flora até 20° "PROJAR", com uma pendente média de 8,75%,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kPa, resistência térmica 1,2 m²°C/W, condutibilidade térmica 0,033 W/(m°C), com fixação mecânica; CAMADA SEPARADORA SOB PROTECÇÃO: 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g/m²; CAMADA DRENANTE E RETENTORA DE ÁGUA: tela drenante PR-DRAIN-40 "PROJAR" de poliestireno reciclado de alto impacto (HIPS), com nódulos de 40 mm de altura e perfurações na parte superior, colocada sob a camada filtrante, sobrepondo dois nódulos; CAMADA FILTRANTE: filtro GTF-150 "PROJAR", de geotêxtil de fibras de polipropileno; CAMADA DE REVESTIMENTO: substrato CoverPro Flora "PROJAR", composto de matéria orgânica de origem mineral e de origem vegetal, e outros componentes; com pH de 8, de 80 mm de espessura, e plantas com torrão plano "PROJAR",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</si>
  <si>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</si>
  <si>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</si>
  <si>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</si>
  <si>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</si>
  <si>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</si>
  <si>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</si>
  <si>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</si>
  <si>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</si>
  <si>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</si>
  <si>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</si>
  <si>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</si>
  <si>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</si>
  <si>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</si>
  <si>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</si>
  <si>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</si>
  <si>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mt16pxa010aac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</si>
  <si>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</si>
  <si>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</si>
  <si>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</si>
  <si>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</si>
  <si>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</si>
  <si>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mt14lbp050m</t>
  </si>
  <si>
    <t xml:space="preserve">m²</t>
  </si>
  <si>
    <t xml:space="preserve">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g/m², fornecido em rolos.</t>
  </si>
  <si>
    <t xml:space="preserve">mt14lbp030Cb</t>
  </si>
  <si>
    <t xml:space="preserve">m²</t>
  </si>
  <si>
    <t xml:space="preserve">Lâmina drenante e retentora de água, PR-DRAIN-40 "PROJAR", de poliestireno reciclado de alto impacto (HIPS), com nódulos de 40 mm de altura e perfurações na parte superior, resistência à compressão 280 kN/m², retenção de água superior a 23 l/m², capacidade de drenagem 1,22 l/(s·m) com uma pendente de 2%, fornecida em placas de 204x104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</si>
  <si>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</si>
  <si>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</si>
  <si>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</si>
  <si>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mt48sap010g</t>
  </si>
  <si>
    <t xml:space="preserve">m³</t>
  </si>
  <si>
    <t xml:space="preserve">Substrato CoverPro Flora "PROJAR", composto de matéria orgânica de origem mineral e de origem vegetal, e outros componentes; com pH de 8, fornecido em sacos Big Bag, para coberturas ajardinadas extensivas.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</si>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</sst>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0.68</v>
      </c>
      <c r="I11" s="17">
        <f ca="1">ROUND(INDIRECT(ADDRESS(ROW()+(0), COLUMN()+(-3), 1))*INDIRECT(ADDRESS(ROW()+(0), COLUMN()+(-1), 1)), 2)</f>
        <v>0.71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7.85</v>
      </c>
      <c r="I12" s="17">
        <f ca="1">ROUND(INDIRECT(ADDRESS(ROW()+(0), COLUMN()+(-3), 1))*INDIRECT(ADDRESS(ROW()+(0), COLUMN()+(-1), 1)), 2)</f>
        <v>8.24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55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1.1</v>
      </c>
      <c r="G14" s="16"/>
      <c r="H14" s="17">
        <v>1.25</v>
      </c>
      <c r="I14" s="17">
        <f ca="1">ROUND(INDIRECT(ADDRESS(ROW()+(0), COLUMN()+(-3), 1))*INDIRECT(ADDRESS(ROW()+(0), COLUMN()+(-1), 1)), 2)</f>
        <v>1.38</v>
      </c>
      <c r="J14" s="17"/>
    </row>
    <row r="15" spans="1:10" ht="45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1.1</v>
      </c>
      <c r="G15" s="16"/>
      <c r="H15" s="17">
        <v>13.84</v>
      </c>
      <c r="I15" s="17">
        <f ca="1">ROUND(INDIRECT(ADDRESS(ROW()+(0), COLUMN()+(-3), 1))*INDIRECT(ADDRESS(ROW()+(0), COLUMN()+(-1), 1)), 2)</f>
        <v>15.22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1.7</v>
      </c>
      <c r="I16" s="17">
        <f ca="1">ROUND(INDIRECT(ADDRESS(ROW()+(0), COLUMN()+(-3), 1))*INDIRECT(ADDRESS(ROW()+(0), COLUMN()+(-1), 1)), 2)</f>
        <v>1.87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0.092</v>
      </c>
      <c r="G17" s="16"/>
      <c r="H17" s="17">
        <v>125</v>
      </c>
      <c r="I17" s="17">
        <f ca="1">ROUND(INDIRECT(ADDRESS(ROW()+(0), COLUMN()+(-3), 1))*INDIRECT(ADDRESS(ROW()+(0), COLUMN()+(-1), 1)), 2)</f>
        <v>11.5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</v>
      </c>
      <c r="G18" s="16"/>
      <c r="H18" s="17">
        <v>6.82</v>
      </c>
      <c r="I18" s="17">
        <f ca="1">ROUND(INDIRECT(ADDRESS(ROW()+(0), COLUMN()+(-3), 1))*INDIRECT(ADDRESS(ROW()+(0), COLUMN()+(-1), 1)), 2)</f>
        <v>6.82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0.04</v>
      </c>
      <c r="G19" s="16"/>
      <c r="H19" s="17">
        <v>21.65</v>
      </c>
      <c r="I19" s="17">
        <f ca="1">ROUND(INDIRECT(ADDRESS(ROW()+(0), COLUMN()+(-3), 1))*INDIRECT(ADDRESS(ROW()+(0), COLUMN()+(-1), 1)), 2)</f>
        <v>0.87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0.004</v>
      </c>
      <c r="G20" s="16"/>
      <c r="H20" s="17">
        <v>24.63</v>
      </c>
      <c r="I20" s="17">
        <f ca="1">ROUND(INDIRECT(ADDRESS(ROW()+(0), COLUMN()+(-3), 1))*INDIRECT(ADDRESS(ROW()+(0), COLUMN()+(-1), 1)), 2)</f>
        <v>0.1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0.004</v>
      </c>
      <c r="G21" s="16"/>
      <c r="H21" s="17">
        <v>23.29</v>
      </c>
      <c r="I21" s="17">
        <f ca="1">ROUND(INDIRECT(ADDRESS(ROW()+(0), COLUMN()+(-3), 1))*INDIRECT(ADDRESS(ROW()+(0), COLUMN()+(-1), 1)), 2)</f>
        <v>0.09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0.11</v>
      </c>
      <c r="G22" s="16"/>
      <c r="H22" s="17">
        <v>25.32</v>
      </c>
      <c r="I22" s="17">
        <f ca="1">ROUND(INDIRECT(ADDRESS(ROW()+(0), COLUMN()+(-3), 1))*INDIRECT(ADDRESS(ROW()+(0), COLUMN()+(-1), 1)), 2)</f>
        <v>2.79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0.11</v>
      </c>
      <c r="G23" s="16"/>
      <c r="H23" s="17">
        <v>24.04</v>
      </c>
      <c r="I23" s="17">
        <f ca="1">ROUND(INDIRECT(ADDRESS(ROW()+(0), COLUMN()+(-3), 1))*INDIRECT(ADDRESS(ROW()+(0), COLUMN()+(-1), 1)), 2)</f>
        <v>2.64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0.267</v>
      </c>
      <c r="G24" s="16"/>
      <c r="H24" s="17">
        <v>24.63</v>
      </c>
      <c r="I24" s="17">
        <f ca="1">ROUND(INDIRECT(ADDRESS(ROW()+(0), COLUMN()+(-3), 1))*INDIRECT(ADDRESS(ROW()+(0), COLUMN()+(-1), 1)), 2)</f>
        <v>6.58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0.267</v>
      </c>
      <c r="G25" s="16"/>
      <c r="H25" s="17">
        <v>24.04</v>
      </c>
      <c r="I25" s="17">
        <f ca="1">ROUND(INDIRECT(ADDRESS(ROW()+(0), COLUMN()+(-3), 1))*INDIRECT(ADDRESS(ROW()+(0), COLUMN()+(-1), 1)), 2)</f>
        <v>6.42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0.241</v>
      </c>
      <c r="G26" s="16"/>
      <c r="H26" s="17">
        <v>24.63</v>
      </c>
      <c r="I26" s="17">
        <f ca="1">ROUND(INDIRECT(ADDRESS(ROW()+(0), COLUMN()+(-3), 1))*INDIRECT(ADDRESS(ROW()+(0), COLUMN()+(-1), 1)), 2)</f>
        <v>5.94</v>
      </c>
      <c r="J26" s="17"/>
    </row>
    <row r="27" spans="1:10" ht="13.50" thickBot="1" customHeight="1">
      <c r="A27" s="14" t="s">
        <v>65</v>
      </c>
      <c r="B27" s="14"/>
      <c r="C27" s="18" t="s">
        <v>66</v>
      </c>
      <c r="D27" s="19" t="s">
        <v>67</v>
      </c>
      <c r="E27" s="19"/>
      <c r="F27" s="20">
        <v>0.241</v>
      </c>
      <c r="G27" s="20"/>
      <c r="H27" s="21">
        <v>24.04</v>
      </c>
      <c r="I27" s="21">
        <f ca="1">ROUND(INDIRECT(ADDRESS(ROW()+(0), COLUMN()+(-3), 1))*INDIRECT(ADDRESS(ROW()+(0), COLUMN()+(-1), 1)), 2)</f>
        <v>5.79</v>
      </c>
      <c r="J27" s="21"/>
    </row>
    <row r="28" spans="1:10" ht="13.50" thickBot="1" customHeight="1">
      <c r="A28" s="19"/>
      <c r="B28" s="19"/>
      <c r="C28" s="22" t="s">
        <v>68</v>
      </c>
      <c r="D28" s="5" t="s">
        <v>69</v>
      </c>
      <c r="E28" s="5"/>
      <c r="F28" s="23">
        <v>2</v>
      </c>
      <c r="G28" s="23"/>
      <c r="H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89.83</v>
      </c>
      <c r="I28" s="24">
        <f ca="1">ROUND(INDIRECT(ADDRESS(ROW()+(0), COLUMN()+(-3), 1))*INDIRECT(ADDRESS(ROW()+(0), COLUMN()+(-1), 1))/100, 2)</f>
        <v>1.8</v>
      </c>
      <c r="J28" s="24"/>
    </row>
    <row r="29" spans="1:10" ht="13.50" thickBot="1" customHeight="1">
      <c r="A29" s="25"/>
      <c r="B29" s="25"/>
      <c r="C29" s="26"/>
      <c r="D29" s="26"/>
      <c r="E29" s="26"/>
      <c r="F29" s="27"/>
      <c r="G29" s="27"/>
      <c r="H29" s="28" t="s">
        <v>70</v>
      </c>
      <c r="I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91.63</v>
      </c>
      <c r="J29" s="29"/>
    </row>
    <row r="32" spans="1:10" ht="13.50" thickBot="1" customHeight="1">
      <c r="A32" s="30" t="s">
        <v>71</v>
      </c>
      <c r="B32" s="30"/>
      <c r="C32" s="30"/>
      <c r="D32" s="30"/>
      <c r="E32" s="30" t="s">
        <v>72</v>
      </c>
      <c r="F32" s="30"/>
      <c r="G32" s="30" t="s">
        <v>73</v>
      </c>
      <c r="H32" s="30"/>
      <c r="I32" s="30"/>
      <c r="J32" s="30" t="s">
        <v>74</v>
      </c>
    </row>
    <row r="33" spans="1:10" ht="13.50" thickBot="1" customHeight="1">
      <c r="A33" s="31" t="s">
        <v>75</v>
      </c>
      <c r="B33" s="31"/>
      <c r="C33" s="31"/>
      <c r="D33" s="31"/>
      <c r="E33" s="32">
        <v>142010</v>
      </c>
      <c r="F33" s="32"/>
      <c r="G33" s="32">
        <v>1.10201e+06</v>
      </c>
      <c r="H33" s="32"/>
      <c r="I33" s="32"/>
      <c r="J33" s="32" t="s">
        <v>76</v>
      </c>
    </row>
    <row r="34" spans="1:10" ht="24.00" thickBot="1" customHeight="1">
      <c r="A34" s="33" t="s">
        <v>77</v>
      </c>
      <c r="B34" s="33"/>
      <c r="C34" s="33"/>
      <c r="D34" s="33"/>
      <c r="E34" s="34"/>
      <c r="F34" s="34"/>
      <c r="G34" s="34"/>
      <c r="H34" s="34"/>
      <c r="I34" s="34"/>
      <c r="J34" s="34"/>
    </row>
    <row r="35" spans="1:10" ht="13.50" thickBot="1" customHeight="1">
      <c r="A35" s="31" t="s">
        <v>78</v>
      </c>
      <c r="B35" s="31"/>
      <c r="C35" s="31"/>
      <c r="D35" s="31"/>
      <c r="E35" s="32">
        <v>1.03202e+06</v>
      </c>
      <c r="F35" s="32"/>
      <c r="G35" s="32">
        <v>1.03202e+06</v>
      </c>
      <c r="H35" s="32"/>
      <c r="I35" s="32"/>
      <c r="J35" s="32" t="s">
        <v>79</v>
      </c>
    </row>
    <row r="36" spans="1:10" ht="24.00" thickBot="1" customHeight="1">
      <c r="A36" s="33" t="s">
        <v>80</v>
      </c>
      <c r="B36" s="33"/>
      <c r="C36" s="33"/>
      <c r="D36" s="33"/>
      <c r="E36" s="34"/>
      <c r="F36" s="34"/>
      <c r="G36" s="34"/>
      <c r="H36" s="34"/>
      <c r="I36" s="34"/>
      <c r="J36" s="34"/>
    </row>
    <row r="37" spans="1:10" ht="13.50" thickBot="1" customHeight="1">
      <c r="A37" s="31" t="s">
        <v>81</v>
      </c>
      <c r="B37" s="31"/>
      <c r="C37" s="31"/>
      <c r="D37" s="31"/>
      <c r="E37" s="32">
        <v>1.07202e+06</v>
      </c>
      <c r="F37" s="32"/>
      <c r="G37" s="32">
        <v>1.07202e+06</v>
      </c>
      <c r="H37" s="32"/>
      <c r="I37" s="32"/>
      <c r="J37" s="32" t="s">
        <v>82</v>
      </c>
    </row>
    <row r="38" spans="1:10" ht="24.00" thickBot="1" customHeight="1">
      <c r="A38" s="33" t="s">
        <v>83</v>
      </c>
      <c r="B38" s="33"/>
      <c r="C38" s="33"/>
      <c r="D38" s="33"/>
      <c r="E38" s="34"/>
      <c r="F38" s="34"/>
      <c r="G38" s="34"/>
      <c r="H38" s="34"/>
      <c r="I38" s="34"/>
      <c r="J38" s="34"/>
    </row>
    <row r="41" spans="1:1" ht="33.75" thickBot="1" customHeight="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