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<sst xmlns="http://schemas.openxmlformats.org/spreadsheetml/2006/main" count="30" uniqueCount="30">
  <si>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</si>
  <si>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QUM011</t>
  </si>
  <si>
    <t xml:space="preserve">m</t>
  </si>
  <si>
    <t xml:space="preserve">Ponto singular para cubertura inclinada metálica.</t>
  </si>
  <si>
    <r>
      <rPr>
        <sz val="8.25"/>
        <color rgb="FF000000"/>
        <rFont val="Arial"/>
        <family val="2"/>
      </rPr>
      <t xml:space="preserve">Caleira interior para cobertura inclinada com uma pendente maior que 10%, com chapa dobrada de aço galvanizado, de 1,0 mm de espessura, 80 cm de desenvolvimento e 4 dobras. Inclusive acessórios de fixação das peças às placas e vedante de base neutra monocomponente, para vedação de juntas.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</si>
  <si>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</si>
  <si>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</si>
  <si>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</si>
  <si>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</si>
  <si>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</si>
  <si>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</si>
  <si>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mt12www030ccE</t>
  </si>
  <si>
    <t xml:space="preserve">m</t>
  </si>
  <si>
    <t xml:space="preserve">Chapa dobrada de aço galvanizado, de 1 mm de espessura, 80 cm de desenvolvimento e 4 dobras, para caleira interior.</t>
  </si>
  <si>
    <t xml:space="preserve">mt13ccg030d</t>
  </si>
  <si>
    <t xml:space="preserve">Ud</t>
  </si>
  <si>
    <t xml:space="preserve">Parafuso auto-roscante de 6,5x130 mm de aço galvanizado, com anilha.</t>
  </si>
  <si>
    <t xml:space="preserve">mt21vva011</t>
  </si>
  <si>
    <t xml:space="preserve">l</t>
  </si>
  <si>
    <t xml:space="preserve">Vedante de base neutra monocomponente, para vedação de juntas; para aplicar com pistola.</t>
  </si>
  <si>
    <t xml:space="preserve">mo051</t>
  </si>
  <si>
    <t xml:space="preserve">h</t>
  </si>
  <si>
    <t xml:space="preserve">Oficial de 1ª montador de painéis metálicos.</t>
  </si>
  <si>
    <t xml:space="preserve">mo098</t>
  </si>
  <si>
    <t xml:space="preserve">h</t>
  </si>
  <si>
    <t xml:space="preserve">Ajudante de montador de painéis metálicos.</t>
  </si>
  <si>
    <t xml:space="preserve">%</t>
  </si>
  <si>
    <t xml:space="preserve">Custos directos complementares</t>
  </si>
  <si>
    <t xml:space="preserve">Custo de manutenção decenal: 6,63€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</si>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</sst>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5.61" customWidth="1"/>
    <col min="3" max="3" width="2.21" customWidth="1"/>
    <col min="4" max="4" width="3.57" customWidth="1"/>
    <col min="5" max="5" width="79.05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1.07</v>
      </c>
      <c r="G9" s="13">
        <v>12.22</v>
      </c>
      <c r="H9" s="13">
        <f ca="1">ROUND(INDIRECT(ADDRESS(ROW()+(0), COLUMN()+(-2), 1))*INDIRECT(ADDRESS(ROW()+(0), COLUMN()+(-1), 1)), 2)</f>
        <v>13.08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8</v>
      </c>
      <c r="G10" s="17">
        <v>0.35</v>
      </c>
      <c r="H10" s="17">
        <f ca="1">ROUND(INDIRECT(ADDRESS(ROW()+(0), COLUMN()+(-2), 1))*INDIRECT(ADDRESS(ROW()+(0), COLUMN()+(-1), 1)), 2)</f>
        <v>2.8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0.025</v>
      </c>
      <c r="G11" s="17">
        <v>14.13</v>
      </c>
      <c r="H11" s="17">
        <f ca="1">ROUND(INDIRECT(ADDRESS(ROW()+(0), COLUMN()+(-2), 1))*INDIRECT(ADDRESS(ROW()+(0), COLUMN()+(-1), 1)), 2)</f>
        <v>0.35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0.383</v>
      </c>
      <c r="G12" s="17">
        <v>25.32</v>
      </c>
      <c r="H12" s="17">
        <f ca="1">ROUND(INDIRECT(ADDRESS(ROW()+(0), COLUMN()+(-2), 1))*INDIRECT(ADDRESS(ROW()+(0), COLUMN()+(-1), 1)), 2)</f>
        <v>9.7</v>
      </c>
    </row>
    <row r="13" spans="1:8" ht="13.50" thickBot="1" customHeight="1">
      <c r="A13" s="14" t="s">
        <v>23</v>
      </c>
      <c r="B13" s="14"/>
      <c r="C13" s="14"/>
      <c r="D13" s="18" t="s">
        <v>24</v>
      </c>
      <c r="E13" s="19" t="s">
        <v>25</v>
      </c>
      <c r="F13" s="20">
        <v>0.191</v>
      </c>
      <c r="G13" s="21">
        <v>24.04</v>
      </c>
      <c r="H13" s="21">
        <f ca="1">ROUND(INDIRECT(ADDRESS(ROW()+(0), COLUMN()+(-2), 1))*INDIRECT(ADDRESS(ROW()+(0), COLUMN()+(-1), 1)), 2)</f>
        <v>4.59</v>
      </c>
    </row>
    <row r="14" spans="1:8" ht="13.50" thickBot="1" customHeight="1">
      <c r="A14" s="19"/>
      <c r="B14" s="19"/>
      <c r="C14" s="19"/>
      <c r="D14" s="22" t="s">
        <v>26</v>
      </c>
      <c r="E14" s="5" t="s">
        <v>27</v>
      </c>
      <c r="F14" s="23">
        <v>2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30.52</v>
      </c>
      <c r="H14" s="24">
        <f ca="1">ROUND(INDIRECT(ADDRESS(ROW()+(0), COLUMN()+(-2), 1))*INDIRECT(ADDRESS(ROW()+(0), COLUMN()+(-1), 1))/100, 2)</f>
        <v>0.61</v>
      </c>
    </row>
    <row r="15" spans="1:8" ht="13.50" thickBot="1" customHeight="1">
      <c r="A15" s="25" t="s">
        <v>28</v>
      </c>
      <c r="B15" s="25"/>
      <c r="C15" s="25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31.13</v>
      </c>
    </row>
  </sheetData>
  <mergeCells count="11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