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<sst xmlns="http://schemas.openxmlformats.org/spreadsheetml/2006/main" count="71" uniqueCount="71">
  <si>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</si>
  <si>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QTT080</t>
  </si>
  <si>
    <t xml:space="preserve">m²</t>
  </si>
  <si>
    <t xml:space="preserve">Cobertura inclinada de telhas asfálticas.</t>
  </si>
  <si>
    <r>
      <rPr>
        <sz val="8.25"/>
        <color rgb="FF000000"/>
        <rFont val="Arial"/>
        <family val="2"/>
      </rPr>
      <t xml:space="preserve">Cobertura inclinada com uma pendente média de 47%, composta de: formação de pendentes: painel cerâmico furado com ligação macho-fêmea, para revestir, 50x20x3 cm, com com as testas rectas sobre muretes de 100 cm de altura média; REVESTIMENTO: telhas asfálticas rectangulares, fixadas mecanicamente ao suporte, com prévia aplicação de emulsão asfáltica aniônica com cargas em perímetro 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</si>
  <si>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</si>
  <si>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</si>
  <si>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</si>
  <si>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</si>
  <si>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</si>
  <si>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</si>
  <si>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</si>
  <si>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</si>
  <si>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</si>
  <si>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</si>
  <si>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</si>
  <si>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</si>
  <si>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</si>
  <si>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</si>
  <si>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</si>
  <si>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</si>
  <si>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</si>
  <si>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</si>
  <si>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mt04lcg020a</t>
  </si>
  <si>
    <t xml:space="preserve">Ud</t>
  </si>
  <si>
    <t xml:space="preserve">Painel cerâmico furado com ligação macho-fêmea, para revestir, 50x20x3 cm, com com as testas rectas.</t>
  </si>
  <si>
    <t xml:space="preserve">mt14iea020c</t>
  </si>
  <si>
    <t xml:space="preserve">kg</t>
  </si>
  <si>
    <t xml:space="preserve">Emulsão asfáltica aniônica com cargas.</t>
  </si>
  <si>
    <t xml:space="preserve">mt13tag010a</t>
  </si>
  <si>
    <t xml:space="preserve">m²</t>
  </si>
  <si>
    <t xml:space="preserve">Telha asfáltica rectangular, segundo EN 544.</t>
  </si>
  <si>
    <t xml:space="preserve">mt13piz050</t>
  </si>
  <si>
    <t xml:space="preserve">kg</t>
  </si>
  <si>
    <t xml:space="preserve">Elementos de sujeição de aço inoxidável (pregos, ganchos, etc.).</t>
  </si>
  <si>
    <t xml:space="preserve">mt13tag020a</t>
  </si>
  <si>
    <t xml:space="preserve">Ud</t>
  </si>
  <si>
    <t xml:space="preserve">Arejador.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</si>
  <si>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</si>
  <si>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</si>
  <si>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</si>
  <si>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</si>
  <si>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</si>
  <si>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</si>
  <si>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</si>
  <si>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</si>
  <si>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</si>
  <si>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</si>
  <si>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</si>
  <si>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</si>
  <si>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</si>
  <si>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</si>
  <si>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</si>
  <si>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</si>
  <si>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</si>
  <si>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27,97€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</si>
  <si>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</si>
  <si>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</si>
  <si>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</si>
  <si>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</si>
  <si>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</si>
  <si>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</si>
  <si>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</si>
  <si>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</si>
  <si>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</si>
  <si>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</si>
  <si>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544:2011</t>
  </si>
  <si>
    <t xml:space="preserve">Telhas de asfalto com reforço mineral e/ou sintético — Especificações de produto  e métodos de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</si>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</sst>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29.704</v>
      </c>
      <c r="H9" s="11"/>
      <c r="I9" s="13">
        <v>0.17</v>
      </c>
      <c r="J9" s="13">
        <f ca="1">ROUND(INDIRECT(ADDRESS(ROW()+(0), COLUMN()+(-3), 1))*INDIRECT(ADDRESS(ROW()+(0), COLUMN()+(-1), 1)), 2)</f>
        <v>5.05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0.012</v>
      </c>
      <c r="H10" s="16"/>
      <c r="I10" s="17">
        <v>1.5</v>
      </c>
      <c r="J10" s="17">
        <f ca="1">ROUND(INDIRECT(ADDRESS(ROW()+(0), COLUMN()+(-3), 1))*INDIRECT(ADDRESS(ROW()+(0), COLUMN()+(-1), 1)), 2)</f>
        <v>0.02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0.073</v>
      </c>
      <c r="H11" s="16"/>
      <c r="I11" s="17">
        <v>18</v>
      </c>
      <c r="J11" s="17">
        <f ca="1">ROUND(INDIRECT(ADDRESS(ROW()+(0), COLUMN()+(-3), 1))*INDIRECT(ADDRESS(ROW()+(0), COLUMN()+(-1), 1)), 2)</f>
        <v>1.31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11.25</v>
      </c>
      <c r="H12" s="16"/>
      <c r="I12" s="17">
        <v>0.1</v>
      </c>
      <c r="J12" s="17">
        <f ca="1">ROUND(INDIRECT(ADDRESS(ROW()+(0), COLUMN()+(-3), 1))*INDIRECT(ADDRESS(ROW()+(0), COLUMN()+(-1), 1)), 2)</f>
        <v>1.13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10.9</v>
      </c>
      <c r="H13" s="16"/>
      <c r="I13" s="17">
        <v>0.31</v>
      </c>
      <c r="J13" s="17">
        <f ca="1">ROUND(INDIRECT(ADDRESS(ROW()+(0), COLUMN()+(-3), 1))*INDIRECT(ADDRESS(ROW()+(0), COLUMN()+(-1), 1)), 2)</f>
        <v>3.38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0.05</v>
      </c>
      <c r="H14" s="16"/>
      <c r="I14" s="17">
        <v>1.38</v>
      </c>
      <c r="J14" s="17">
        <f ca="1">ROUND(INDIRECT(ADDRESS(ROW()+(0), COLUMN()+(-3), 1))*INDIRECT(ADDRESS(ROW()+(0), COLUMN()+(-1), 1)), 2)</f>
        <v>0.07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1.09</v>
      </c>
      <c r="H15" s="16"/>
      <c r="I15" s="17">
        <v>12.23</v>
      </c>
      <c r="J15" s="17">
        <f ca="1">ROUND(INDIRECT(ADDRESS(ROW()+(0), COLUMN()+(-3), 1))*INDIRECT(ADDRESS(ROW()+(0), COLUMN()+(-1), 1)), 2)</f>
        <v>13.33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0.05</v>
      </c>
      <c r="H16" s="16"/>
      <c r="I16" s="17">
        <v>3.42</v>
      </c>
      <c r="J16" s="17">
        <f ca="1">ROUND(INDIRECT(ADDRESS(ROW()+(0), COLUMN()+(-3), 1))*INDIRECT(ADDRESS(ROW()+(0), COLUMN()+(-1), 1)), 2)</f>
        <v>0.17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0.05</v>
      </c>
      <c r="H17" s="16"/>
      <c r="I17" s="17">
        <v>12.64</v>
      </c>
      <c r="J17" s="17">
        <f ca="1">ROUND(INDIRECT(ADDRESS(ROW()+(0), COLUMN()+(-3), 1))*INDIRECT(ADDRESS(ROW()+(0), COLUMN()+(-1), 1)), 2)</f>
        <v>0.63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0.054</v>
      </c>
      <c r="H18" s="16"/>
      <c r="I18" s="17">
        <v>1.68</v>
      </c>
      <c r="J18" s="17">
        <f ca="1">ROUND(INDIRECT(ADDRESS(ROW()+(0), COLUMN()+(-3), 1))*INDIRECT(ADDRESS(ROW()+(0), COLUMN()+(-1), 1)), 2)</f>
        <v>0.09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0.923</v>
      </c>
      <c r="H19" s="16"/>
      <c r="I19" s="17">
        <v>18.48</v>
      </c>
      <c r="J19" s="17">
        <f ca="1">ROUND(INDIRECT(ADDRESS(ROW()+(0), COLUMN()+(-3), 1))*INDIRECT(ADDRESS(ROW()+(0), COLUMN()+(-1), 1)), 2)</f>
        <v>17.06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1.317</v>
      </c>
      <c r="H20" s="16"/>
      <c r="I20" s="17">
        <v>17.97</v>
      </c>
      <c r="J20" s="17">
        <f ca="1">ROUND(INDIRECT(ADDRESS(ROW()+(0), COLUMN()+(-3), 1))*INDIRECT(ADDRESS(ROW()+(0), COLUMN()+(-1), 1)), 2)</f>
        <v>23.67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0.225</v>
      </c>
      <c r="H21" s="16"/>
      <c r="I21" s="17">
        <v>18.48</v>
      </c>
      <c r="J21" s="17">
        <f ca="1">ROUND(INDIRECT(ADDRESS(ROW()+(0), COLUMN()+(-3), 1))*INDIRECT(ADDRESS(ROW()+(0), COLUMN()+(-1), 1)), 2)</f>
        <v>4.16</v>
      </c>
      <c r="K21" s="17"/>
    </row>
    <row r="22" spans="1:11" ht="13.50" thickBot="1" customHeight="1">
      <c r="A22" s="14" t="s">
        <v>50</v>
      </c>
      <c r="B22" s="14"/>
      <c r="C22" s="18" t="s">
        <v>51</v>
      </c>
      <c r="D22" s="18"/>
      <c r="E22" s="19" t="s">
        <v>52</v>
      </c>
      <c r="F22" s="19"/>
      <c r="G22" s="20">
        <v>0.225</v>
      </c>
      <c r="H22" s="20"/>
      <c r="I22" s="21">
        <v>17.97</v>
      </c>
      <c r="J22" s="21">
        <f ca="1">ROUND(INDIRECT(ADDRESS(ROW()+(0), COLUMN()+(-3), 1))*INDIRECT(ADDRESS(ROW()+(0), COLUMN()+(-1), 1)), 2)</f>
        <v>4.04</v>
      </c>
      <c r="K22" s="21"/>
    </row>
    <row r="23" spans="1:11" ht="13.50" thickBot="1" customHeight="1">
      <c r="A23" s="19"/>
      <c r="B23" s="19"/>
      <c r="C23" s="22" t="s">
        <v>53</v>
      </c>
      <c r="D23" s="22"/>
      <c r="E23" s="5" t="s">
        <v>54</v>
      </c>
      <c r="F23" s="5"/>
      <c r="G23" s="23">
        <v>2</v>
      </c>
      <c r="H23" s="23"/>
      <c r="I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74.11</v>
      </c>
      <c r="J23" s="24">
        <f ca="1">ROUND(INDIRECT(ADDRESS(ROW()+(0), COLUMN()+(-3), 1))*INDIRECT(ADDRESS(ROW()+(0), COLUMN()+(-1), 1))/100, 2)</f>
        <v>1.48</v>
      </c>
      <c r="K23" s="24"/>
    </row>
    <row r="24" spans="1:11" ht="13.50" thickBot="1" customHeight="1">
      <c r="A24" s="25" t="s">
        <v>55</v>
      </c>
      <c r="B24" s="25"/>
      <c r="C24" s="26"/>
      <c r="D24" s="26"/>
      <c r="E24" s="26"/>
      <c r="F24" s="26"/>
      <c r="G24" s="27"/>
      <c r="H24" s="27"/>
      <c r="I24" s="25" t="s">
        <v>56</v>
      </c>
      <c r="J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75.59</v>
      </c>
      <c r="K24" s="28"/>
    </row>
    <row r="27" spans="1:11" ht="13.50" thickBot="1" customHeight="1">
      <c r="A27" s="29" t="s">
        <v>57</v>
      </c>
      <c r="B27" s="29"/>
      <c r="C27" s="29"/>
      <c r="D27" s="29"/>
      <c r="E27" s="29"/>
      <c r="F27" s="29" t="s">
        <v>58</v>
      </c>
      <c r="G27" s="29"/>
      <c r="H27" s="29" t="s">
        <v>59</v>
      </c>
      <c r="I27" s="29"/>
      <c r="J27" s="29"/>
      <c r="K27" s="29" t="s">
        <v>60</v>
      </c>
    </row>
    <row r="28" spans="1:11" ht="13.50" thickBot="1" customHeight="1">
      <c r="A28" s="30" t="s">
        <v>61</v>
      </c>
      <c r="B28" s="30"/>
      <c r="C28" s="30"/>
      <c r="D28" s="30"/>
      <c r="E28" s="30"/>
      <c r="F28" s="31">
        <v>1.06202e+006</v>
      </c>
      <c r="G28" s="31"/>
      <c r="H28" s="31">
        <v>1.06202e+006</v>
      </c>
      <c r="I28" s="31"/>
      <c r="J28" s="31"/>
      <c r="K28" s="31"/>
    </row>
    <row r="29" spans="1:11" ht="13.50" thickBot="1" customHeight="1">
      <c r="A29" s="32" t="s">
        <v>62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0" spans="1:11" ht="13.50" thickBot="1" customHeight="1">
      <c r="A30" s="30" t="s">
        <v>63</v>
      </c>
      <c r="B30" s="30"/>
      <c r="C30" s="30"/>
      <c r="D30" s="30"/>
      <c r="E30" s="30"/>
      <c r="F30" s="31">
        <v>172012</v>
      </c>
      <c r="G30" s="31"/>
      <c r="H30" s="31">
        <v>172013</v>
      </c>
      <c r="I30" s="31"/>
      <c r="J30" s="31"/>
      <c r="K30" s="31" t="s">
        <v>64</v>
      </c>
    </row>
    <row r="31" spans="1:11" ht="13.50" thickBot="1" customHeight="1">
      <c r="A31" s="32" t="s">
        <v>65</v>
      </c>
      <c r="B31" s="32"/>
      <c r="C31" s="32"/>
      <c r="D31" s="32"/>
      <c r="E31" s="32"/>
      <c r="F31" s="33"/>
      <c r="G31" s="33"/>
      <c r="H31" s="33"/>
      <c r="I31" s="33"/>
      <c r="J31" s="33"/>
      <c r="K31" s="33"/>
    </row>
    <row r="32" spans="1:11" ht="13.50" thickBot="1" customHeight="1">
      <c r="A32" s="30" t="s">
        <v>66</v>
      </c>
      <c r="B32" s="30"/>
      <c r="C32" s="30"/>
      <c r="D32" s="30"/>
      <c r="E32" s="30"/>
      <c r="F32" s="31">
        <v>142012</v>
      </c>
      <c r="G32" s="31"/>
      <c r="H32" s="31">
        <v>142012</v>
      </c>
      <c r="I32" s="31"/>
      <c r="J32" s="31"/>
      <c r="K32" s="31"/>
    </row>
    <row r="33" spans="1:11" ht="13.50" thickBot="1" customHeight="1">
      <c r="A33" s="32" t="s">
        <v>67</v>
      </c>
      <c r="B33" s="32"/>
      <c r="C33" s="32"/>
      <c r="D33" s="32"/>
      <c r="E33" s="32"/>
      <c r="F33" s="33"/>
      <c r="G33" s="33"/>
      <c r="H33" s="33"/>
      <c r="I33" s="33"/>
      <c r="J33" s="33"/>
      <c r="K33" s="33"/>
    </row>
    <row r="36" spans="1:1" ht="33.75" thickBot="1" customHeight="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" ht="33.75" thickBot="1" customHeight="1">
      <c r="A37" s="1" t="s">
        <v>69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" ht="33.75" thickBot="1" customHeight="1">
      <c r="A38" s="1" t="s">
        <v>70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</sheetData>
  <mergeCells count="10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F24"/>
    <mergeCell ref="G24:H24"/>
    <mergeCell ref="J24:K24"/>
    <mergeCell ref="A27:E27"/>
    <mergeCell ref="F27:G27"/>
    <mergeCell ref="H27:J27"/>
    <mergeCell ref="A28:E28"/>
    <mergeCell ref="F28:G29"/>
    <mergeCell ref="H28:J29"/>
    <mergeCell ref="K28:K29"/>
    <mergeCell ref="A29:E29"/>
    <mergeCell ref="A30:E30"/>
    <mergeCell ref="F30:G31"/>
    <mergeCell ref="H30:J31"/>
    <mergeCell ref="K30:K31"/>
    <mergeCell ref="A31:E31"/>
    <mergeCell ref="A32:E32"/>
    <mergeCell ref="F32:G33"/>
    <mergeCell ref="H32:J33"/>
    <mergeCell ref="K32:K33"/>
    <mergeCell ref="A33:E33"/>
    <mergeCell ref="A36:K36"/>
    <mergeCell ref="A37:K37"/>
    <mergeCell ref="A38:K38"/>
  </mergeCells>
  <pageMargins left="0.147638" right="0.147638" top="0.206693" bottom="0.206693" header="0.0" footer="0.0"/>
  <pageSetup paperSize="9" orientation="portrait"/>
  <rowBreaks count="0" manualBreakCount="0">
    </rowBreaks>
</worksheet>
</file>