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<sst xmlns="http://schemas.openxmlformats.org/spreadsheetml/2006/main" count="52" uniqueCount="52">
  <si>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</si>
  <si>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QAY011</t>
  </si>
  <si>
    <t xml:space="preserve">m²</t>
  </si>
  <si>
    <t xml:space="preserve">Formação de pendentes com muretes, em cobertura plana ventilada.</t>
  </si>
  <si>
    <r>
      <rPr>
        <sz val="7.80"/>
        <color rgb="FF000000"/>
        <rFont val="Arial"/>
        <family val="2"/>
      </rPr>
      <t xml:space="preserve">Formação de pendentes em cobertura plana ventilada, com </t>
    </r>
    <r>
      <rPr>
        <b/>
        <sz val="7.80"/>
        <color rgb="FF000000"/>
        <rFont val="Arial"/>
        <family val="2"/>
      </rPr>
      <t xml:space="preserve">painel cerâmico furado com ligação macho-fêmea de 80x25x3,5 cm</t>
    </r>
    <r>
      <rPr>
        <sz val="7.80"/>
        <color rgb="FF000000"/>
        <rFont val="Arial"/>
        <family val="2"/>
      </rPr>
      <t xml:space="preserve"> apoiado sobre </t>
    </r>
    <r>
      <rPr>
        <b/>
        <sz val="7.80"/>
        <color rgb="FF000000"/>
        <rFont val="Arial"/>
        <family val="2"/>
      </rPr>
      <t xml:space="preserve">muretes de tijolo cerâmico furado de 30x20x9 cm, dispostos cada 80 cm e com 40 cm de altura média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</si>
  <si>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</si>
  <si>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</si>
  <si>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</si>
  <si>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</si>
  <si>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</si>
  <si>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</si>
  <si>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</si>
  <si>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</si>
  <si>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</si>
  <si>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</si>
  <si>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</si>
  <si>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</si>
  <si>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</si>
  <si>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</si>
  <si>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</si>
  <si>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mt13blw200</t>
  </si>
  <si>
    <t xml:space="preserve">m²</t>
  </si>
  <si>
    <t xml:space="preserve">Papel kraft. para dessolidarização da ligação entre paredes aligeiradas e tabuleiro cerâmico com ligação macho-fêmea, em formação de pendentes.</t>
  </si>
  <si>
    <t xml:space="preserve">mt04lvg020b</t>
  </si>
  <si>
    <t xml:space="preserve">Ud</t>
  </si>
  <si>
    <t xml:space="preserve">Painel cerâmico furado com ligação macho-fêmea, para revestir, 80x25x3,5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</si>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</sst>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56" customWidth="1"/>
    <col min="4" max="4" width="21.27" customWidth="1"/>
    <col min="5" max="5" width="30.31" customWidth="1"/>
    <col min="6" max="6" width="7.87" customWidth="1"/>
    <col min="7" max="7" width="5.54" customWidth="1"/>
    <col min="8" max="8" width="1.46" customWidth="1"/>
    <col min="9" max="9" width="4.95" customWidth="1"/>
    <col min="10" max="10" width="1.17" customWidth="1"/>
    <col min="11" max="11" width="8.60" customWidth="1"/>
    <col min="12" max="12" width="3.35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8.000000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0.880000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0.005000</v>
      </c>
      <c r="I9" s="19"/>
      <c r="J9" s="20">
        <v>115.300000</v>
      </c>
      <c r="K9" s="20"/>
      <c r="L9" s="20"/>
      <c r="M9" s="20">
        <f ca="1">ROUND(INDIRECT(ADDRESS(ROW()+(0), COLUMN()+(-5), 1))*INDIRECT(ADDRESS(ROW()+(0), COLUMN()+(-3), 1)), 2)</f>
        <v>0.580000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1.340000</v>
      </c>
      <c r="K10" s="20"/>
      <c r="L10" s="20"/>
      <c r="M10" s="20">
        <f ca="1">ROUND(INDIRECT(ADDRESS(ROW()+(0), COLUMN()+(-5), 1))*INDIRECT(ADDRESS(ROW()+(0), COLUMN()+(-3), 1)), 2)</f>
        <v>0.010000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0.124000</v>
      </c>
      <c r="I11" s="19"/>
      <c r="J11" s="20">
        <v>0.180000</v>
      </c>
      <c r="K11" s="20"/>
      <c r="L11" s="20"/>
      <c r="M11" s="20">
        <f ca="1">ROUND(INDIRECT(ADDRESS(ROW()+(0), COLUMN()+(-5), 1))*INDIRECT(ADDRESS(ROW()+(0), COLUMN()+(-3), 1)), 2)</f>
        <v>0.020000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5.000000</v>
      </c>
      <c r="I12" s="19"/>
      <c r="J12" s="20">
        <v>0.480000</v>
      </c>
      <c r="K12" s="20"/>
      <c r="L12" s="20"/>
      <c r="M12" s="20">
        <f ca="1">ROUND(INDIRECT(ADDRESS(ROW()+(0), COLUMN()+(-5), 1))*INDIRECT(ADDRESS(ROW()+(0), COLUMN()+(-3), 1)), 2)</f>
        <v>2.400000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0.030000</v>
      </c>
      <c r="I13" s="19"/>
      <c r="J13" s="20">
        <v>115.300000</v>
      </c>
      <c r="K13" s="20"/>
      <c r="L13" s="20"/>
      <c r="M13" s="20">
        <f ca="1">ROUND(INDIRECT(ADDRESS(ROW()+(0), COLUMN()+(-5), 1))*INDIRECT(ADDRESS(ROW()+(0), COLUMN()+(-3), 1)), 2)</f>
        <v>3.460000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0.809000</v>
      </c>
      <c r="I14" s="19"/>
      <c r="J14" s="20">
        <v>16.850000</v>
      </c>
      <c r="K14" s="20"/>
      <c r="L14" s="20"/>
      <c r="M14" s="20">
        <f ca="1">ROUND(INDIRECT(ADDRESS(ROW()+(0), COLUMN()+(-5), 1))*INDIRECT(ADDRESS(ROW()+(0), COLUMN()+(-3), 1)), 2)</f>
        <v>13.630000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0.809000</v>
      </c>
      <c r="I15" s="23"/>
      <c r="J15" s="24">
        <v>15.820000</v>
      </c>
      <c r="K15" s="24"/>
      <c r="L15" s="24"/>
      <c r="M15" s="24">
        <f ca="1">ROUND(INDIRECT(ADDRESS(ROW()+(0), COLUMN()+(-5), 1))*INDIRECT(ADDRESS(ROW()+(0), COLUMN()+(-3), 1)), 2)</f>
        <v>12.800000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33.780000</v>
      </c>
      <c r="K16" s="16"/>
      <c r="L16" s="16"/>
      <c r="M16" s="16">
        <f ca="1">ROUND(INDIRECT(ADDRESS(ROW()+(0), COLUMN()+(-5), 1))*INDIRECT(ADDRESS(ROW()+(0), COLUMN()+(-3), 1))/100, 2)</f>
        <v>0.680000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34.460000</v>
      </c>
      <c r="K17" s="24"/>
      <c r="L17" s="24"/>
      <c r="M17" s="24">
        <f ca="1">ROUND(INDIRECT(ADDRESS(ROW()+(0), COLUMN()+(-5), 1))*INDIRECT(ADDRESS(ROW()+(0), COLUMN()+(-3), 1))/100, 2)</f>
        <v>1.030000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35.490000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122012.000000</v>
      </c>
      <c r="H22" s="29"/>
      <c r="I22" s="29"/>
      <c r="J22" s="29"/>
      <c r="K22" s="29">
        <v>122013.000000</v>
      </c>
      <c r="L22" s="29"/>
      <c r="M22" s="29"/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47</v>
      </c>
      <c r="B24" s="28"/>
      <c r="C24" s="28"/>
      <c r="D24" s="28"/>
      <c r="E24" s="28"/>
      <c r="F24" s="28"/>
      <c r="G24" s="29">
        <v>192013.000000</v>
      </c>
      <c r="H24" s="29"/>
      <c r="I24" s="29"/>
      <c r="J24" s="29"/>
      <c r="K24" s="29">
        <v>192013.000000</v>
      </c>
      <c r="L24" s="29"/>
      <c r="M24" s="29"/>
      <c r="N24" s="29"/>
    </row>
    <row r="25" spans="1:14" ht="21.60" thickBot="1" customHeight="1">
      <c r="A25" s="30" t="s">
        <v>48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