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<sst xmlns="http://schemas.openxmlformats.org/spreadsheetml/2006/main" count="35" uniqueCount="35">
  <si>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</si>
  <si>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QAW060</t>
  </si>
  <si>
    <t xml:space="preserve">m²</t>
  </si>
  <si>
    <t xml:space="preserve">Substituição de camada de impermeabilização, em cobertura plana, não acessível, auto-protegida, por lâmina asfáltica.</t>
  </si>
  <si>
    <r>
      <rPr>
        <sz val="8.25"/>
        <color rgb="FF000000"/>
        <rFont val="Arial"/>
        <family val="2"/>
      </rPr>
      <t xml:space="preserve">Substituição de camada de impermeabilização deteriorada, em cobertura plana, não acessível, auto-protegida, por impermeabilização bicamada colada, composta por uma membrana de betume modificado com elastómero SBS, LBM(SBS)-30-FV, POLITABER VEL 30 "CHOVA", com armadura de feltro de fibra de vidro de 60 g/m², de superfície não protegida, e uma membrana de betume modificado com elastómero SBS, LBM(SBS)-40/G-FP, POLITABER COMBI 40/G "CHOVA", com armadura de feltro de poliéster reforçado e estabilizado de 160 g/m², com auto-protecção mineral de cor verde, totalmente coladas com maçarico, sem coincidir as suas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</si>
  <si>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</si>
  <si>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</si>
  <si>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</si>
  <si>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</si>
  <si>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</si>
  <si>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</si>
  <si>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mt14lga010tc</t>
  </si>
  <si>
    <t xml:space="preserve">m²</t>
  </si>
  <si>
    <t xml:space="preserve">Membrana de betume modificado com elastómero SBS, LBM(SBS)-40/G-FP, POLITABER COMBI 40/G "CHOVA", massa nominal 4 kg/m², com armadura de feltro de poliéster reforçado e estabilizado de 160 g/m², com auto-protecção mineral de cor verde. Segundo EN 13707.</t>
  </si>
  <si>
    <t xml:space="preserve">mt14lba010v</t>
  </si>
  <si>
    <t xml:space="preserve">m²</t>
  </si>
  <si>
    <t xml:space="preserve">Membrana de betume modificado com elastómero SBS, LBM(SBS)-30-FV, POLITABER VEL 30 "CHOVA", massa nominal 3 kg/m², com armadura de feltro de fibra de vidro de 60 g/m², de superfície não protegida. Segundo EN 13707.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</si>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</sst>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40" customWidth="1"/>
    <col min="3" max="3" width="2.89" customWidth="1"/>
    <col min="4" max="4" width="0.68" customWidth="1"/>
    <col min="5" max="5" width="73.95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7.15</v>
      </c>
      <c r="J9" s="13">
        <f ca="1">ROUND(INDIRECT(ADDRESS(ROW()+(0), COLUMN()+(-3), 1))*INDIRECT(ADDRESS(ROW()+(0), COLUMN()+(-1), 1)), 2)</f>
        <v>8.58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1.2</v>
      </c>
      <c r="H10" s="16"/>
      <c r="I10" s="17">
        <v>3.41</v>
      </c>
      <c r="J10" s="17">
        <f ca="1">ROUND(INDIRECT(ADDRESS(ROW()+(0), COLUMN()+(-3), 1))*INDIRECT(ADDRESS(ROW()+(0), COLUMN()+(-1), 1)), 2)</f>
        <v>4.09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0.583</v>
      </c>
      <c r="H11" s="16"/>
      <c r="I11" s="17">
        <v>18.48</v>
      </c>
      <c r="J11" s="17">
        <f ca="1">ROUND(INDIRECT(ADDRESS(ROW()+(0), COLUMN()+(-3), 1))*INDIRECT(ADDRESS(ROW()+(0), COLUMN()+(-1), 1)), 2)</f>
        <v>10.77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0.291</v>
      </c>
      <c r="H12" s="20"/>
      <c r="I12" s="21">
        <v>17.97</v>
      </c>
      <c r="J12" s="21">
        <f ca="1">ROUND(INDIRECT(ADDRESS(ROW()+(0), COLUMN()+(-3), 1))*INDIRECT(ADDRESS(ROW()+(0), COLUMN()+(-1), 1)), 2)</f>
        <v>5.23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28.67</v>
      </c>
      <c r="J13" s="24">
        <f ca="1">ROUND(INDIRECT(ADDRESS(ROW()+(0), COLUMN()+(-3), 1))*INDIRECT(ADDRESS(ROW()+(0), COLUMN()+(-1), 1))/100, 2)</f>
        <v>0.57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29.24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142010</v>
      </c>
      <c r="G18" s="32"/>
      <c r="H18" s="32">
        <v>1.10201e+006</v>
      </c>
      <c r="I18" s="32"/>
      <c r="J18" s="32"/>
      <c r="K18" s="32"/>
    </row>
    <row r="19" spans="1:11" ht="24.00" thickBot="1" customHeight="1">
      <c r="A19" s="33" t="s">
        <v>31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34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