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<sst xmlns="http://schemas.openxmlformats.org/spreadsheetml/2006/main" count="33" uniqueCount="33">
  <si>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</si>
  <si>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QAW050</t>
  </si>
  <si>
    <t xml:space="preserve">Ud</t>
  </si>
  <si>
    <t xml:space="preserve">Reparação pontual de camada de impermeabilização com lâmina asfáltica, em cobertura plana, não acessível, auto-protegida.</t>
  </si>
  <si>
    <r>
      <rPr>
        <sz val="8.25"/>
        <color rgb="FF000000"/>
        <rFont val="Arial"/>
        <family val="2"/>
      </rPr>
      <t xml:space="preserve">Reparação pontual de camada de impermeabilização com lâmina asfáltica, em cobertura plana, não acessível, auto-protegida, através da remoção da lâmina deteriorada, de 50x50 cm, e substituição por impermeabilização monocamada colada, formada por uma membrana de betume modificado com elastómero SBS, LBM(SBS)-50/G-FP, com armadura de feltro de poliéster reforçado e estabilizado de 150 g/m², com auto-protecção mineral de cor cinzento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</si>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</sst>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1.36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8.56</v>
      </c>
      <c r="J9" s="13">
        <f ca="1">ROUND(INDIRECT(ADDRESS(ROW()+(0), COLUMN()+(-3), 1))*INDIRECT(ADDRESS(ROW()+(0), COLUMN()+(-1), 1)), 2)</f>
        <v>2.57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0.486</v>
      </c>
      <c r="H10" s="16"/>
      <c r="I10" s="17">
        <v>24.63</v>
      </c>
      <c r="J10" s="17">
        <f ca="1">ROUND(INDIRECT(ADDRESS(ROW()+(0), COLUMN()+(-3), 1))*INDIRECT(ADDRESS(ROW()+(0), COLUMN()+(-1), 1)), 2)</f>
        <v>11.97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0.438</v>
      </c>
      <c r="H11" s="20"/>
      <c r="I11" s="21">
        <v>24.04</v>
      </c>
      <c r="J11" s="21">
        <f ca="1">ROUND(INDIRECT(ADDRESS(ROW()+(0), COLUMN()+(-3), 1))*INDIRECT(ADDRESS(ROW()+(0), COLUMN()+(-1), 1)), 2)</f>
        <v>10.53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25.07</v>
      </c>
      <c r="J12" s="24">
        <f ca="1">ROUND(INDIRECT(ADDRESS(ROW()+(0), COLUMN()+(-3), 1))*INDIRECT(ADDRESS(ROW()+(0), COLUMN()+(-1), 1))/100, 2)</f>
        <v>0.5</v>
      </c>
      <c r="K12" s="24"/>
    </row>
    <row r="13" spans="1:11" ht="13.50" thickBot="1" customHeight="1">
      <c r="A13" s="25"/>
      <c r="B13" s="25"/>
      <c r="C13" s="26"/>
      <c r="D13" s="26"/>
      <c r="E13" s="26"/>
      <c r="F13" s="26"/>
      <c r="G13" s="27"/>
      <c r="H13" s="27"/>
      <c r="I13" s="28" t="s">
        <v>22</v>
      </c>
      <c r="J13" s="29">
        <f ca="1">ROUND(SUM(INDIRECT(ADDRESS(ROW()+(-1), COLUMN()+(0), 1)),INDIRECT(ADDRESS(ROW()+(-2), COLUMN()+(0), 1)),INDIRECT(ADDRESS(ROW()+(-3), COLUMN()+(0), 1)),INDIRECT(ADDRESS(ROW()+(-4), COLUMN()+(0), 1))), 2)</f>
        <v>25.57</v>
      </c>
      <c r="K13" s="29"/>
    </row>
    <row r="16" spans="1:11" ht="13.50" thickBot="1" customHeight="1">
      <c r="A16" s="30" t="s">
        <v>23</v>
      </c>
      <c r="B16" s="30"/>
      <c r="C16" s="30"/>
      <c r="D16" s="30"/>
      <c r="E16" s="30"/>
      <c r="F16" s="30" t="s">
        <v>24</v>
      </c>
      <c r="G16" s="30"/>
      <c r="H16" s="30" t="s">
        <v>25</v>
      </c>
      <c r="I16" s="30"/>
      <c r="J16" s="30"/>
      <c r="K16" s="30" t="s">
        <v>26</v>
      </c>
    </row>
    <row r="17" spans="1:11" ht="13.50" thickBot="1" customHeight="1">
      <c r="A17" s="31" t="s">
        <v>27</v>
      </c>
      <c r="B17" s="31"/>
      <c r="C17" s="31"/>
      <c r="D17" s="31"/>
      <c r="E17" s="31"/>
      <c r="F17" s="32">
        <v>142010</v>
      </c>
      <c r="G17" s="32"/>
      <c r="H17" s="32">
        <v>1.10201e+06</v>
      </c>
      <c r="I17" s="32"/>
      <c r="J17" s="32"/>
      <c r="K17" s="32" t="s">
        <v>28</v>
      </c>
    </row>
    <row r="18" spans="1:11" ht="24.00" thickBot="1" customHeight="1">
      <c r="A18" s="33" t="s">
        <v>29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