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<sst xmlns="http://schemas.openxmlformats.org/spreadsheetml/2006/main" count="49" uniqueCount="49">
  <si>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</si>
  <si>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</si>
  <si>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</si>
  <si>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</si>
  <si>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LBM(SBS)-40-FP, com armadura de feltro de poliéster não tecido de 160 g/m², de superfície não protegida, de 1x1 m, totalmente aderida ao suporte com maçarico, prévia aplicação de primário com emulsão asfáltica aniônica com cargas, e colocação de um sumidouro sifonado de aço inoxidável, com membrana betuminosa, sistema Akasison, modelo 63B "JIMTEN", de saída vertical, com rosca de 2" de diâmetro e grelha convexa de alumínio, com o manguito conector com rosca,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</si>
  <si>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</si>
  <si>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</si>
  <si>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</si>
  <si>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</si>
  <si>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</si>
  <si>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</si>
  <si>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</si>
  <si>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</si>
  <si>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</si>
  <si>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</si>
  <si>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</si>
  <si>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</si>
  <si>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mt11aka012k</t>
  </si>
  <si>
    <t xml:space="preserve">Ud</t>
  </si>
  <si>
    <t xml:space="preserve">Sumidouro sifonado de aço inoxidável, com membrana betuminosa, sistema Akasison, modelo 63B "JIMTEN", de saída vertical, com rosca de 2" de diâmetro e grelha convexa de alumínio, segundo NP EN 1253.</t>
  </si>
  <si>
    <t xml:space="preserve">mt11aka032a</t>
  </si>
  <si>
    <t xml:space="preserve">Ud</t>
  </si>
  <si>
    <t xml:space="preserve">Manguito conector de polietileno de alta densidade (PEAD/HDPE), com rosca de 2",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</si>
  <si>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</si>
  <si>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</si>
  <si>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</si>
  <si>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</si>
  <si>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</si>
  <si>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</si>
  <si>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</si>
  <si>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</si>
  <si>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</si>
  <si>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</si>
  <si>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</si>
  <si>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</si>
  <si>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</si>
  <si>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</si>
  <si>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219,68€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</si>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</sst>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6.93</v>
      </c>
      <c r="J9" s="13">
        <f ca="1">ROUND(INDIRECT(ADDRESS(ROW()+(0), COLUMN()+(-3), 1))*INDIRECT(ADDRESS(ROW()+(0), COLUMN()+(-1), 1)), 2)</f>
        <v>7.28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3.3</v>
      </c>
      <c r="J10" s="17">
        <f ca="1">ROUND(INDIRECT(ADDRESS(ROW()+(0), COLUMN()+(-3), 1))*INDIRECT(ADDRESS(ROW()+(0), COLUMN()+(-1), 1)), 2)</f>
        <v>0.99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580.81</v>
      </c>
      <c r="J11" s="17">
        <f ca="1">ROUND(INDIRECT(ADDRESS(ROW()+(0), COLUMN()+(-3), 1))*INDIRECT(ADDRESS(ROW()+(0), COLUMN()+(-1), 1)), 2)</f>
        <v>580.81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21.73</v>
      </c>
      <c r="J12" s="17">
        <f ca="1">ROUND(INDIRECT(ADDRESS(ROW()+(0), COLUMN()+(-3), 1))*INDIRECT(ADDRESS(ROW()+(0), COLUMN()+(-1), 1)), 2)</f>
        <v>21.73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0.744</v>
      </c>
      <c r="H15" s="16"/>
      <c r="I15" s="17">
        <v>24.63</v>
      </c>
      <c r="J15" s="17">
        <f ca="1">ROUND(INDIRECT(ADDRESS(ROW()+(0), COLUMN()+(-3), 1))*INDIRECT(ADDRESS(ROW()+(0), COLUMN()+(-1), 1)), 2)</f>
        <v>18.32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0.744</v>
      </c>
      <c r="H16" s="20"/>
      <c r="I16" s="21">
        <v>24.04</v>
      </c>
      <c r="J16" s="21">
        <f ca="1">ROUND(INDIRECT(ADDRESS(ROW()+(0), COLUMN()+(-3), 1))*INDIRECT(ADDRESS(ROW()+(0), COLUMN()+(-1), 1)), 2)</f>
        <v>17.89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656.62</v>
      </c>
      <c r="J17" s="24">
        <f ca="1">ROUND(INDIRECT(ADDRESS(ROW()+(0), COLUMN()+(-3), 1))*INDIRECT(ADDRESS(ROW()+(0), COLUMN()+(-1), 1))/100, 2)</f>
        <v>13.13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669.75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