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<sst xmlns="http://schemas.openxmlformats.org/spreadsheetml/2006/main" count="48" uniqueCount="48">
  <si>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</si>
  <si>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QAF035</t>
  </si>
  <si>
    <t xml:space="preserve">Ud</t>
  </si>
  <si>
    <t xml:space="preserve">Encontro de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</si>
  <si>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de cobertura com sumidouro para sistema de drenagem sifónica de cobertura, composto por uma membrana de betume modificado com elastómero SBS, LBM(SBS)-48-FP, com armadura de feltro de poliéster não tecido de 160 g/m², de superfície não protegida, de 1x1 m, totalmente aderida ao suporte com maçarico, prévia aplicação de primário com emulsão asfáltica aniônica com cargas, e colocação de um sumidouro sifonado de polietileno, com membrana betuminosa, sistema Akasison, modelo XL75 B "JIMTEN", de saída vertical de 75 mm de diâmetro e grelha convexa, com o manguito conector, o tubagem vertical e a curva, todos do mesmo diâmetro que o sumidouro, totalmente colado à lâmina asfáltica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</si>
  <si>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</si>
  <si>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</si>
  <si>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</si>
  <si>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</si>
  <si>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</si>
  <si>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</si>
  <si>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mt14lba010i</t>
  </si>
  <si>
    <t xml:space="preserve">m²</t>
  </si>
  <si>
    <t xml:space="preserve">Membrana de betume modificado com elastómero SBS, LBM(SBS)-48-FP, de 3,5 mm de espessura, massa nominal 4,8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</si>
  <si>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</si>
  <si>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</si>
  <si>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</si>
  <si>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mt11aka011ee</t>
  </si>
  <si>
    <t xml:space="preserve">Ud</t>
  </si>
  <si>
    <t xml:space="preserve">Sumidouro sifonado de polietileno, com membrana betuminosa, sistema Akasison, modelo XL75 B "JIMTEN", de saída vertical de 75 mm de diâmetro e grelha convexa, segundo NP EN 1253.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</si>
  <si>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</si>
  <si>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</si>
  <si>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</si>
  <si>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</si>
  <si>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</si>
  <si>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</si>
  <si>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</si>
  <si>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</si>
  <si>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</si>
  <si>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</si>
  <si>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</si>
  <si>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</si>
  <si>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</si>
  <si>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</si>
  <si>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</si>
  <si>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</si>
  <si>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</si>
  <si>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194,82€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</si>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</sst>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2.55" customWidth="1"/>
    <col min="5" max="5" width="72.9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5.19</v>
      </c>
      <c r="J9" s="13">
        <f ca="1">ROUND(INDIRECT(ADDRESS(ROW()+(0), COLUMN()+(-3), 1))*INDIRECT(ADDRESS(ROW()+(0), COLUMN()+(-1), 1)), 2)</f>
        <v>5.45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1.46</v>
      </c>
      <c r="J10" s="17">
        <f ca="1">ROUND(INDIRECT(ADDRESS(ROW()+(0), COLUMN()+(-3), 1))*INDIRECT(ADDRESS(ROW()+(0), COLUMN()+(-1), 1)), 2)</f>
        <v>0.44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412.15</v>
      </c>
      <c r="J11" s="17">
        <f ca="1">ROUND(INDIRECT(ADDRESS(ROW()+(0), COLUMN()+(-3), 1))*INDIRECT(ADDRESS(ROW()+(0), COLUMN()+(-1), 1)), 2)</f>
        <v>412.15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10</v>
      </c>
      <c r="J12" s="17">
        <f ca="1">ROUND(INDIRECT(ADDRESS(ROW()+(0), COLUMN()+(-3), 1))*INDIRECT(ADDRESS(ROW()+(0), COLUMN()+(-1), 1)), 2)</f>
        <v>10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</v>
      </c>
      <c r="H13" s="16"/>
      <c r="I13" s="17">
        <v>7</v>
      </c>
      <c r="J13" s="17">
        <f ca="1">ROUND(INDIRECT(ADDRESS(ROW()+(0), COLUMN()+(-3), 1))*INDIRECT(ADDRESS(ROW()+(0), COLUMN()+(-1), 1)), 2)</f>
        <v>5.6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</v>
      </c>
      <c r="J14" s="17">
        <f ca="1">ROUND(INDIRECT(ADDRESS(ROW()+(0), COLUMN()+(-3), 1))*INDIRECT(ADDRESS(ROW()+(0), COLUMN()+(-1), 1)), 2)</f>
        <v>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0.744</v>
      </c>
      <c r="H15" s="16"/>
      <c r="I15" s="17">
        <v>19.19</v>
      </c>
      <c r="J15" s="17">
        <f ca="1">ROUND(INDIRECT(ADDRESS(ROW()+(0), COLUMN()+(-3), 1))*INDIRECT(ADDRESS(ROW()+(0), COLUMN()+(-1), 1)), 2)</f>
        <v>14.28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0.744</v>
      </c>
      <c r="H16" s="20"/>
      <c r="I16" s="21">
        <v>18.74</v>
      </c>
      <c r="J16" s="21">
        <f ca="1">ROUND(INDIRECT(ADDRESS(ROW()+(0), COLUMN()+(-3), 1))*INDIRECT(ADDRESS(ROW()+(0), COLUMN()+(-1), 1)), 2)</f>
        <v>13.94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465.86</v>
      </c>
      <c r="J17" s="24">
        <f ca="1">ROUND(INDIRECT(ADDRESS(ROW()+(0), COLUMN()+(-3), 1))*INDIRECT(ADDRESS(ROW()+(0), COLUMN()+(-1), 1))/100, 2)</f>
        <v>9.32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475.18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</v>
      </c>
      <c r="G22" s="31"/>
      <c r="H22" s="31">
        <v>1.10201e+006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