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<sst xmlns="http://schemas.openxmlformats.org/spreadsheetml/2006/main" count="63" uniqueCount="63">
  <si>
    <t xml:space="preserve"/>
  </si>
  <si>
    <t xml:space="preserve">QAD045</t>
  </si>
  <si>
    <t xml:space="preserve">m²</t>
  </si>
  <si>
    <t xml:space="preserve">Zona técnica em cobertura plana não acessível, não ventilada, Deck. Impermeabilização com lâminas asfálticas.</t>
  </si>
  <si>
    <r>
      <rPr>
        <sz val="8.25"/>
        <color rgb="FF000000"/>
        <rFont val="Arial"/>
        <family val="2"/>
      </rPr>
      <t xml:space="preserve">Caminho técnico de circulação pedonal em cobertura plana não acessível, não ventilada, Deck com fixação mecânica, tipo convencional, pendente de 1% a 15%. SUPORTE BASE: perfil nervurado autoportante de chapa de aço galvanizado S 280 de 0,7 mm de espessura, acabamento liso, com 3 nervuras de 50 mm de altura separadas 260 mm; ISOLAMENTO TÉRMICO: painel rígido de lã de rocha soldável "ROCKWOOL"; IMPERMEABILIZAÇÃO: tipo monocamada, não colada, formada por uma membrana de betume modificado com elastómero SBS, LBM(SBS)-50/G-FM; FIXAÇÕES MECÂNICAS: parafusos de aço de 6 mm de diâmetro e 65 mm de comprimento, com tratamento anticorrosão, bucha e anilha de partilha de 40x40 mm (3 ud/m²) e CAMADA DE PROTECÇÃO: membrana de betume modificado com elastómero SBS, LBM(SBS)-50/G-FP, com armadura de feltro de poliéster reforçado e estabilizado de 150 g/m², com auto-protecção mineral de cor cinzento, totalmente colada à impermeabilização com maçarico. O preço não inclui a execução e a vedação das juntas nem a execução de remates nos encontros com paramentos e drenagens.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</si>
  <si>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</si>
  <si>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</si>
  <si>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</si>
  <si>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</si>
  <si>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</si>
  <si>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</si>
  <si>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mt13ccg200ac</t>
  </si>
  <si>
    <t xml:space="preserve">m²</t>
  </si>
  <si>
    <t xml:space="preserve">Perfil nervurado autoportante de chapa de aço galvanizado S 280 de 0,7 mm de espessura, acabamento liso, com 3 nervuras de 50 mm de altura separadas 260 mm, inércia 18 cm4 e massa superficial 5,5 kg/m², segundo NP EN 14782.</t>
  </si>
  <si>
    <t xml:space="preserve">mt16lrw021pk</t>
  </si>
  <si>
    <t xml:space="preserve">m²</t>
  </si>
  <si>
    <t xml:space="preserve">Painel rígido de lã de rocha soldável "ROCKWOOL", segundo EN 13162, de dupla densidade (230 kg/m³ na camada superior e 150 kg/m³ na camada inferior), revestido pela face superior com um tecido de vidro branco, de 50 mm de espessura, resistência térmica 1,25 m²°C/W, condutibilidade térmica 0,039 W/(m°C), Euroclasse A2-s1, d0 de reacção ao fogo segundo NP EN 13501-1, calor específico 840 J/kgK e factor de resistência à difusão do vapor de água 1.</t>
  </si>
  <si>
    <t xml:space="preserve">mt16aab010</t>
  </si>
  <si>
    <t xml:space="preserve">Ud</t>
  </si>
  <si>
    <t xml:space="preserve">Fixação mecânica dos painéis isolantes à chapa metálica (coberturas deck).</t>
  </si>
  <si>
    <t xml:space="preserve">mt14lga010ia</t>
  </si>
  <si>
    <t xml:space="preserve">m²</t>
  </si>
  <si>
    <t xml:space="preserve">Membrana de betume modificado com elastómero SBS, LBM(SBS)-50/G-FM, de 4 mm de espessura, massa nominal 5 kg/m², com armadura de feltro de poliéster reforçado e estabilizado de 150 g/m², com auto-protecção mineral de cor cinzento. Segundo EN 13707.</t>
  </si>
  <si>
    <t xml:space="preserve">mt14lga100a</t>
  </si>
  <si>
    <t xml:space="preserve">Ud</t>
  </si>
  <si>
    <t xml:space="preserve">Parafuso de aço de 6 mm de diâmetro e 65 mm de comprimento, com tratamento anticorrosão, bucha e anilha de partilha de 40x40 mm.</t>
  </si>
  <si>
    <t xml:space="preserve">mt14lga010qa</t>
  </si>
  <si>
    <t xml:space="preserve">m²</t>
  </si>
  <si>
    <t xml:space="preserve">Membrana de betume modificado com elastómero SBS, LBM(SBS)-50/G-FP, de 3,5 mm de espessura, massa nominal 5 kg/m², com armadura de feltro de poliéster reforçado e estabilizado de 150 g/m², com auto-protecção mineral de cor cinzento. Segundo EN 13707.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</si>
  <si>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</si>
  <si>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</si>
  <si>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</si>
  <si>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</si>
  <si>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</si>
  <si>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</si>
  <si>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</si>
  <si>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</si>
  <si>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</si>
  <si>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</si>
  <si>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</si>
  <si>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</si>
  <si>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</si>
  <si>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</si>
  <si>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</si>
  <si>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</si>
  <si>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</si>
  <si>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</si>
  <si>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</si>
  <si>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</si>
  <si>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</si>
  <si>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</si>
  <si>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</si>
  <si>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</si>
  <si>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</si>
  <si>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14782:2006</t>
  </si>
  <si>
    <t xml:space="preserve">Chapas metálicas autoportantes para cober turas, revestimentos exteriores e interiores de paredes.</t>
  </si>
  <si>
    <t xml:space="preserve">EN 13162:2012+A1:2015</t>
  </si>
  <si>
    <t xml:space="preserve">Produtos de isolamento  térmico para aplicação em edifícios — Produtos manufaturados de lã mineral (MW) — Especificação</t>
  </si>
  <si>
    <t xml:space="preserve">EN 13707:2004+A2:2009</t>
  </si>
  <si>
    <t xml:space="preserve">Membranas de impermeabilização f lexíveis — Membranas betuminosas armadas para impermeabilização  de cober turas —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</si>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</sst>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2.38" customWidth="1"/>
    <col min="5" max="5" width="72.76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97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1.1</v>
      </c>
      <c r="H9" s="11"/>
      <c r="I9" s="13">
        <v>8.34</v>
      </c>
      <c r="J9" s="13">
        <f ca="1">ROUND(INDIRECT(ADDRESS(ROW()+(0), COLUMN()+(-3), 1))*INDIRECT(ADDRESS(ROW()+(0), COLUMN()+(-1), 1)), 2)</f>
        <v>9.17</v>
      </c>
      <c r="K9" s="13"/>
    </row>
    <row r="10" spans="1:11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25.02</v>
      </c>
      <c r="J10" s="17">
        <f ca="1">ROUND(INDIRECT(ADDRESS(ROW()+(0), COLUMN()+(-3), 1))*INDIRECT(ADDRESS(ROW()+(0), COLUMN()+(-1), 1)), 2)</f>
        <v>26.27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</v>
      </c>
      <c r="H11" s="16"/>
      <c r="I11" s="17">
        <v>0.16</v>
      </c>
      <c r="J11" s="17">
        <f ca="1">ROUND(INDIRECT(ADDRESS(ROW()+(0), COLUMN()+(-3), 1))*INDIRECT(ADDRESS(ROW()+(0), COLUMN()+(-1), 1)), 2)</f>
        <v>0.16</v>
      </c>
      <c r="K11" s="17"/>
    </row>
    <row r="12" spans="1:11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1.1</v>
      </c>
      <c r="H12" s="16"/>
      <c r="I12" s="17">
        <v>6.94</v>
      </c>
      <c r="J12" s="17">
        <f ca="1">ROUND(INDIRECT(ADDRESS(ROW()+(0), COLUMN()+(-3), 1))*INDIRECT(ADDRESS(ROW()+(0), COLUMN()+(-1), 1)), 2)</f>
        <v>7.63</v>
      </c>
      <c r="K12" s="17"/>
    </row>
    <row r="13" spans="1:11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3</v>
      </c>
      <c r="H13" s="16"/>
      <c r="I13" s="17">
        <v>0.18</v>
      </c>
      <c r="J13" s="17">
        <f ca="1">ROUND(INDIRECT(ADDRESS(ROW()+(0), COLUMN()+(-3), 1))*INDIRECT(ADDRESS(ROW()+(0), COLUMN()+(-1), 1)), 2)</f>
        <v>0.54</v>
      </c>
      <c r="K13" s="17"/>
    </row>
    <row r="14" spans="1:11" ht="34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</v>
      </c>
      <c r="H14" s="16"/>
      <c r="I14" s="17">
        <v>5.73</v>
      </c>
      <c r="J14" s="17">
        <f ca="1">ROUND(INDIRECT(ADDRESS(ROW()+(0), COLUMN()+(-3), 1))*INDIRECT(ADDRESS(ROW()+(0), COLUMN()+(-1), 1)), 2)</f>
        <v>5.73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0.164</v>
      </c>
      <c r="H15" s="16"/>
      <c r="I15" s="17">
        <v>19.73</v>
      </c>
      <c r="J15" s="17">
        <f ca="1">ROUND(INDIRECT(ADDRESS(ROW()+(0), COLUMN()+(-3), 1))*INDIRECT(ADDRESS(ROW()+(0), COLUMN()+(-1), 1)), 2)</f>
        <v>3.24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0.164</v>
      </c>
      <c r="H16" s="16"/>
      <c r="I16" s="17">
        <v>18.74</v>
      </c>
      <c r="J16" s="17">
        <f ca="1">ROUND(INDIRECT(ADDRESS(ROW()+(0), COLUMN()+(-3), 1))*INDIRECT(ADDRESS(ROW()+(0), COLUMN()+(-1), 1)), 2)</f>
        <v>3.07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0.055</v>
      </c>
      <c r="H17" s="16"/>
      <c r="I17" s="17">
        <v>19.73</v>
      </c>
      <c r="J17" s="17">
        <f ca="1">ROUND(INDIRECT(ADDRESS(ROW()+(0), COLUMN()+(-3), 1))*INDIRECT(ADDRESS(ROW()+(0), COLUMN()+(-1), 1)), 2)</f>
        <v>1.09</v>
      </c>
      <c r="K17" s="17"/>
    </row>
    <row r="18" spans="1:11" ht="13.50" thickBot="1" customHeight="1">
      <c r="A18" s="14" t="s">
        <v>38</v>
      </c>
      <c r="B18" s="14"/>
      <c r="C18" s="15" t="s">
        <v>39</v>
      </c>
      <c r="D18" s="15"/>
      <c r="E18" s="14" t="s">
        <v>40</v>
      </c>
      <c r="F18" s="14"/>
      <c r="G18" s="16">
        <v>0.055</v>
      </c>
      <c r="H18" s="16"/>
      <c r="I18" s="17">
        <v>18.74</v>
      </c>
      <c r="J18" s="17">
        <f ca="1">ROUND(INDIRECT(ADDRESS(ROW()+(0), COLUMN()+(-3), 1))*INDIRECT(ADDRESS(ROW()+(0), COLUMN()+(-1), 1)), 2)</f>
        <v>1.03</v>
      </c>
      <c r="K18" s="17"/>
    </row>
    <row r="19" spans="1:11" ht="13.50" thickBot="1" customHeight="1">
      <c r="A19" s="14" t="s">
        <v>41</v>
      </c>
      <c r="B19" s="14"/>
      <c r="C19" s="15" t="s">
        <v>42</v>
      </c>
      <c r="D19" s="15"/>
      <c r="E19" s="14" t="s">
        <v>43</v>
      </c>
      <c r="F19" s="14"/>
      <c r="G19" s="16">
        <v>0.186</v>
      </c>
      <c r="H19" s="16"/>
      <c r="I19" s="17">
        <v>19.19</v>
      </c>
      <c r="J19" s="17">
        <f ca="1">ROUND(INDIRECT(ADDRESS(ROW()+(0), COLUMN()+(-3), 1))*INDIRECT(ADDRESS(ROW()+(0), COLUMN()+(-1), 1)), 2)</f>
        <v>3.57</v>
      </c>
      <c r="K19" s="17"/>
    </row>
    <row r="20" spans="1:11" ht="13.50" thickBot="1" customHeight="1">
      <c r="A20" s="14" t="s">
        <v>44</v>
      </c>
      <c r="B20" s="14"/>
      <c r="C20" s="18" t="s">
        <v>45</v>
      </c>
      <c r="D20" s="18"/>
      <c r="E20" s="19" t="s">
        <v>46</v>
      </c>
      <c r="F20" s="19"/>
      <c r="G20" s="20">
        <v>0.186</v>
      </c>
      <c r="H20" s="20"/>
      <c r="I20" s="21">
        <v>18.74</v>
      </c>
      <c r="J20" s="21">
        <f ca="1">ROUND(INDIRECT(ADDRESS(ROW()+(0), COLUMN()+(-3), 1))*INDIRECT(ADDRESS(ROW()+(0), COLUMN()+(-1), 1)), 2)</f>
        <v>3.49</v>
      </c>
      <c r="K20" s="21"/>
    </row>
    <row r="21" spans="1:11" ht="13.50" thickBot="1" customHeight="1">
      <c r="A21" s="19"/>
      <c r="B21" s="19"/>
      <c r="C21" s="22" t="s">
        <v>47</v>
      </c>
      <c r="D21" s="22"/>
      <c r="E21" s="5" t="s">
        <v>48</v>
      </c>
      <c r="F21" s="5"/>
      <c r="G21" s="23">
        <v>2</v>
      </c>
      <c r="H21" s="23"/>
      <c r="I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64.99</v>
      </c>
      <c r="J21" s="24">
        <f ca="1">ROUND(INDIRECT(ADDRESS(ROW()+(0), COLUMN()+(-3), 1))*INDIRECT(ADDRESS(ROW()+(0), COLUMN()+(-1), 1))/100, 2)</f>
        <v>1.3</v>
      </c>
      <c r="K21" s="24"/>
    </row>
    <row r="22" spans="1:11" ht="13.50" thickBot="1" customHeight="1">
      <c r="A22" s="25"/>
      <c r="B22" s="25"/>
      <c r="C22" s="26"/>
      <c r="D22" s="26"/>
      <c r="E22" s="26"/>
      <c r="F22" s="26"/>
      <c r="G22" s="27"/>
      <c r="H22" s="27"/>
      <c r="I22" s="28" t="s">
        <v>49</v>
      </c>
      <c r="J22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66.29</v>
      </c>
      <c r="K22" s="29"/>
    </row>
    <row r="25" spans="1:11" ht="13.50" thickBot="1" customHeight="1">
      <c r="A25" s="30" t="s">
        <v>50</v>
      </c>
      <c r="B25" s="30"/>
      <c r="C25" s="30"/>
      <c r="D25" s="30"/>
      <c r="E25" s="30"/>
      <c r="F25" s="30" t="s">
        <v>51</v>
      </c>
      <c r="G25" s="30"/>
      <c r="H25" s="30" t="s">
        <v>52</v>
      </c>
      <c r="I25" s="30"/>
      <c r="J25" s="30"/>
      <c r="K25" s="30" t="s">
        <v>53</v>
      </c>
    </row>
    <row r="26" spans="1:11" ht="13.50" thickBot="1" customHeight="1">
      <c r="A26" s="31" t="s">
        <v>54</v>
      </c>
      <c r="B26" s="31"/>
      <c r="C26" s="31"/>
      <c r="D26" s="31"/>
      <c r="E26" s="31"/>
      <c r="F26" s="32">
        <v>1.11201e+006</v>
      </c>
      <c r="G26" s="32"/>
      <c r="H26" s="32">
        <v>1.11201e+006</v>
      </c>
      <c r="I26" s="32"/>
      <c r="J26" s="32"/>
      <c r="K26" s="32"/>
    </row>
    <row r="27" spans="1:11" ht="13.50" thickBot="1" customHeight="1">
      <c r="A27" s="33" t="s">
        <v>55</v>
      </c>
      <c r="B27" s="33"/>
      <c r="C27" s="33"/>
      <c r="D27" s="33"/>
      <c r="E27" s="33"/>
      <c r="F27" s="34"/>
      <c r="G27" s="34"/>
      <c r="H27" s="34"/>
      <c r="I27" s="34"/>
      <c r="J27" s="34"/>
      <c r="K27" s="34"/>
    </row>
    <row r="28" spans="1:11" ht="13.50" thickBot="1" customHeight="1">
      <c r="A28" s="31" t="s">
        <v>56</v>
      </c>
      <c r="B28" s="31"/>
      <c r="C28" s="31"/>
      <c r="D28" s="31"/>
      <c r="E28" s="31"/>
      <c r="F28" s="32">
        <v>1.07202e+006</v>
      </c>
      <c r="G28" s="32"/>
      <c r="H28" s="32">
        <v>1.07202e+006</v>
      </c>
      <c r="I28" s="32"/>
      <c r="J28" s="32"/>
      <c r="K28" s="32"/>
    </row>
    <row r="29" spans="1:11" ht="24.00" thickBot="1" customHeight="1">
      <c r="A29" s="33" t="s">
        <v>57</v>
      </c>
      <c r="B29" s="33"/>
      <c r="C29" s="33"/>
      <c r="D29" s="33"/>
      <c r="E29" s="33"/>
      <c r="F29" s="34"/>
      <c r="G29" s="34"/>
      <c r="H29" s="34"/>
      <c r="I29" s="34"/>
      <c r="J29" s="34"/>
      <c r="K29" s="34"/>
    </row>
    <row r="30" spans="1:11" ht="13.50" thickBot="1" customHeight="1">
      <c r="A30" s="31" t="s">
        <v>58</v>
      </c>
      <c r="B30" s="31"/>
      <c r="C30" s="31"/>
      <c r="D30" s="31"/>
      <c r="E30" s="31"/>
      <c r="F30" s="32">
        <v>142010</v>
      </c>
      <c r="G30" s="32"/>
      <c r="H30" s="32">
        <v>1.10201e+006</v>
      </c>
      <c r="I30" s="32"/>
      <c r="J30" s="32"/>
      <c r="K30" s="32"/>
    </row>
    <row r="31" spans="1:11" ht="24.00" thickBot="1" customHeight="1">
      <c r="A31" s="33" t="s">
        <v>59</v>
      </c>
      <c r="B31" s="33"/>
      <c r="C31" s="33"/>
      <c r="D31" s="33"/>
      <c r="E31" s="33"/>
      <c r="F31" s="34"/>
      <c r="G31" s="34"/>
      <c r="H31" s="34"/>
      <c r="I31" s="34"/>
      <c r="J31" s="34"/>
      <c r="K31" s="34"/>
    </row>
    <row r="34" spans="1:1" ht="33.75" thickBot="1" customHeight="1">
      <c r="A34" s="1" t="s">
        <v>60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" ht="33.75" thickBot="1" customHeight="1">
      <c r="A35" s="1" t="s">
        <v>61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" ht="33.75" thickBot="1" customHeight="1">
      <c r="A36" s="1" t="s">
        <v>62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10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B20"/>
    <mergeCell ref="C20:D20"/>
    <mergeCell ref="E20:F20"/>
    <mergeCell ref="G20:H20"/>
    <mergeCell ref="J20:K20"/>
    <mergeCell ref="A21:B21"/>
    <mergeCell ref="C21:D21"/>
    <mergeCell ref="E21:F21"/>
    <mergeCell ref="G21:H21"/>
    <mergeCell ref="J21:K21"/>
    <mergeCell ref="A22:B22"/>
    <mergeCell ref="C22:D22"/>
    <mergeCell ref="E22:F22"/>
    <mergeCell ref="G22:H22"/>
    <mergeCell ref="J22:K22"/>
    <mergeCell ref="A25:E25"/>
    <mergeCell ref="F25:G25"/>
    <mergeCell ref="H25:J25"/>
    <mergeCell ref="A26:E26"/>
    <mergeCell ref="F26:G27"/>
    <mergeCell ref="H26:J27"/>
    <mergeCell ref="K26:K27"/>
    <mergeCell ref="A27:E27"/>
    <mergeCell ref="A28:E28"/>
    <mergeCell ref="F28:G29"/>
    <mergeCell ref="H28:J29"/>
    <mergeCell ref="K28:K29"/>
    <mergeCell ref="A29:E29"/>
    <mergeCell ref="A30:E30"/>
    <mergeCell ref="F30:G31"/>
    <mergeCell ref="H30:J31"/>
    <mergeCell ref="K30:K31"/>
    <mergeCell ref="A31:E31"/>
    <mergeCell ref="A34:K34"/>
    <mergeCell ref="A35:K35"/>
    <mergeCell ref="A36:K36"/>
  </mergeCells>
  <pageMargins left="0.147638" right="0.147638" top="0.206693" bottom="0.206693" header="0.0" footer="0.0"/>
  <pageSetup paperSize="9" orientation="portrait"/>
  <rowBreaks count="0" manualBreakCount="0">
    </rowBreaks>
</worksheet>
</file>