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<sst xmlns="http://schemas.openxmlformats.org/spreadsheetml/2006/main" count="118" uniqueCount="118">
  <si>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</si>
  <si>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QAD011</t>
  </si>
  <si>
    <t xml:space="preserve">m²</t>
  </si>
  <si>
    <t xml:space="preserve">Cobertura plana acessível, não ventilada, com pavimento fixo, tipo convencional, para utilização desportiva.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</si>
  <si>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melhorada com uma membrana de betume aditivado com plastómero APP, LA-30-FV, totalmente coladas com maçarico;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</si>
  <si>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</si>
  <si>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</si>
  <si>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</si>
  <si>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</si>
  <si>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</si>
  <si>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</si>
  <si>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</si>
  <si>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</si>
  <si>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</si>
  <si>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</si>
  <si>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</si>
  <si>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</si>
  <si>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</si>
  <si>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</si>
  <si>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</si>
  <si>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</si>
  <si>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</si>
  <si>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</si>
  <si>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</si>
  <si>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</si>
  <si>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</si>
  <si>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</si>
  <si>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</si>
  <si>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</si>
  <si>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</si>
  <si>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</si>
  <si>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</si>
  <si>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</si>
  <si>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</si>
  <si>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</si>
  <si>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</si>
  <si>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</si>
  <si>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</si>
  <si>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</si>
  <si>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</si>
  <si>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</si>
  <si>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</si>
  <si>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</si>
  <si>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</si>
  <si>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</si>
  <si>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</si>
  <si>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</si>
  <si>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</si>
  <si>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</si>
  <si>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</si>
  <si>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</si>
  <si>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</si>
  <si>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</si>
  <si>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</si>
  <si>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</si>
  <si>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</si>
  <si>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</si>
  <si>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</si>
  <si>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</si>
  <si>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</si>
  <si>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</si>
  <si>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</si>
  <si>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</si>
  <si>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</si>
  <si>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</si>
  <si>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</si>
  <si>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</si>
  <si>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</si>
  <si>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</si>
  <si>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</si>
  <si>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</si>
  <si>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</si>
  <si>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</si>
  <si>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</si>
  <si>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</si>
  <si>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</si>
  <si>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</si>
  <si>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</si>
  <si>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</si>
  <si>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</si>
  <si>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</si>
  <si>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</si>
  <si>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</si>
  <si>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</si>
  <si>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</si>
  <si>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</si>
  <si>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</si>
  <si>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</si>
  <si>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37,19€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</si>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</sst>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19.01</v>
      </c>
      <c r="J16" s="17">
        <f ca="1">ROUND(INDIRECT(ADDRESS(ROW()+(0), COLUMN()+(-3), 1))*INDIRECT(ADDRESS(ROW()+(0), COLUMN()+(-1), 1)), 2)</f>
        <v>19.96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6.93</v>
      </c>
      <c r="J19" s="17">
        <f ca="1">ROUND(INDIRECT(ADDRESS(ROW()+(0), COLUMN()+(-3), 1))*INDIRECT(ADDRESS(ROW()+(0), COLUMN()+(-1), 1)), 2)</f>
        <v>7.62</v>
      </c>
      <c r="K19" s="17"/>
    </row>
    <row r="20" spans="1:11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3.41</v>
      </c>
      <c r="J20" s="17">
        <f ca="1">ROUND(INDIRECT(ADDRESS(ROW()+(0), COLUMN()+(-3), 1))*INDIRECT(ADDRESS(ROW()+(0), COLUMN()+(-1), 1)), 2)</f>
        <v>3.75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7.47</v>
      </c>
      <c r="J22" s="17">
        <f ca="1">ROUND(INDIRECT(ADDRESS(ROW()+(0), COLUMN()+(-3), 1))*INDIRECT(ADDRESS(ROW()+(0), COLUMN()+(-1), 1)), 2)</f>
        <v>8.22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78.57</v>
      </c>
      <c r="J23" s="17">
        <f ca="1">ROUND(INDIRECT(ADDRESS(ROW()+(0), COLUMN()+(-3), 1))*INDIRECT(ADDRESS(ROW()+(0), COLUMN()+(-1), 1)), 2)</f>
        <v>7.86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3.47</v>
      </c>
      <c r="J24" s="17">
        <f ca="1">ROUND(INDIRECT(ADDRESS(ROW()+(0), COLUMN()+(-3), 1))*INDIRECT(ADDRESS(ROW()+(0), COLUMN()+(-1), 1)), 2)</f>
        <v>2.78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11.36</v>
      </c>
      <c r="J25" s="17">
        <f ca="1">ROUND(INDIRECT(ADDRESS(ROW()+(0), COLUMN()+(-3), 1))*INDIRECT(ADDRESS(ROW()+(0), COLUMN()+(-1), 1)), 2)</f>
        <v>9.09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12.29</v>
      </c>
      <c r="J26" s="17">
        <f ca="1">ROUND(INDIRECT(ADDRESS(ROW()+(0), COLUMN()+(-3), 1))*INDIRECT(ADDRESS(ROW()+(0), COLUMN()+(-1), 1)), 2)</f>
        <v>2.46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3.45</v>
      </c>
      <c r="J27" s="17">
        <f ca="1">ROUND(INDIRECT(ADDRESS(ROW()+(0), COLUMN()+(-3), 1))*INDIRECT(ADDRESS(ROW()+(0), COLUMN()+(-1), 1)), 2)</f>
        <v>0.13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0.567</v>
      </c>
      <c r="H28" s="16"/>
      <c r="I28" s="17">
        <v>24.63</v>
      </c>
      <c r="J28" s="17">
        <f ca="1">ROUND(INDIRECT(ADDRESS(ROW()+(0), COLUMN()+(-3), 1))*INDIRECT(ADDRESS(ROW()+(0), COLUMN()+(-1), 1)), 2)</f>
        <v>13.97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1.136</v>
      </c>
      <c r="H29" s="16"/>
      <c r="I29" s="17">
        <v>23.29</v>
      </c>
      <c r="J29" s="17">
        <f ca="1">ROUND(INDIRECT(ADDRESS(ROW()+(0), COLUMN()+(-3), 1))*INDIRECT(ADDRESS(ROW()+(0), COLUMN()+(-1), 1)), 2)</f>
        <v>26.46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0.153</v>
      </c>
      <c r="H30" s="16"/>
      <c r="I30" s="17">
        <v>24.63</v>
      </c>
      <c r="J30" s="17">
        <f ca="1">ROUND(INDIRECT(ADDRESS(ROW()+(0), COLUMN()+(-3), 1))*INDIRECT(ADDRESS(ROW()+(0), COLUMN()+(-1), 1)), 2)</f>
        <v>3.77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0.153</v>
      </c>
      <c r="H31" s="16"/>
      <c r="I31" s="17">
        <v>24.04</v>
      </c>
      <c r="J31" s="17">
        <f ca="1">ROUND(INDIRECT(ADDRESS(ROW()+(0), COLUMN()+(-3), 1))*INDIRECT(ADDRESS(ROW()+(0), COLUMN()+(-1), 1)), 2)</f>
        <v>3.68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0.055</v>
      </c>
      <c r="H32" s="16"/>
      <c r="I32" s="17">
        <v>25.32</v>
      </c>
      <c r="J32" s="17">
        <f ca="1">ROUND(INDIRECT(ADDRESS(ROW()+(0), COLUMN()+(-3), 1))*INDIRECT(ADDRESS(ROW()+(0), COLUMN()+(-1), 1)), 2)</f>
        <v>1.39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0.055</v>
      </c>
      <c r="H33" s="20"/>
      <c r="I33" s="21">
        <v>24.04</v>
      </c>
      <c r="J33" s="21">
        <f ca="1">ROUND(INDIRECT(ADDRESS(ROW()+(0), COLUMN()+(-3), 1))*INDIRECT(ADDRESS(ROW()+(0), COLUMN()+(-1), 1)), 2)</f>
        <v>1.32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138.12</v>
      </c>
      <c r="J34" s="24">
        <f ca="1">ROUND(INDIRECT(ADDRESS(ROW()+(0), COLUMN()+(-3), 1))*INDIRECT(ADDRESS(ROW()+(0), COLUMN()+(-1), 1))/100, 2)</f>
        <v>2.76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140.88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1.06202e+06</v>
      </c>
      <c r="G39" s="31"/>
      <c r="H39" s="31">
        <v>1.06202e+06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1.07202e+06</v>
      </c>
      <c r="G44" s="31"/>
      <c r="H44" s="31">
        <v>1.07202e+06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172012</v>
      </c>
      <c r="G46" s="31"/>
      <c r="H46" s="31">
        <v>172013</v>
      </c>
      <c r="I46" s="31"/>
      <c r="J46" s="31"/>
      <c r="K46" s="31" t="s">
        <v>104</v>
      </c>
    </row>
    <row r="47" spans="1:11" ht="13.5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1.07202e+06</v>
      </c>
      <c r="G48" s="31"/>
      <c r="H48" s="31">
        <v>1.07202e+06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1.03202e+06</v>
      </c>
      <c r="G50" s="31"/>
      <c r="H50" s="31">
        <v>1.03202e+06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112</v>
      </c>
      <c r="B52" s="30"/>
      <c r="C52" s="30"/>
      <c r="D52" s="30"/>
      <c r="E52" s="30"/>
      <c r="F52" s="31">
        <v>142010</v>
      </c>
      <c r="G52" s="31"/>
      <c r="H52" s="31">
        <v>1.10201e+06</v>
      </c>
      <c r="I52" s="31"/>
      <c r="J52" s="31"/>
      <c r="K52" s="31" t="s">
        <v>113</v>
      </c>
    </row>
    <row r="53" spans="1:11" ht="24.00" thickBot="1" customHeight="1">
      <c r="A53" s="32" t="s">
        <v>114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