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<sst xmlns="http://schemas.openxmlformats.org/spreadsheetml/2006/main" count="130" uniqueCount="130">
  <si>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</si>
  <si>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QAB030</t>
  </si>
  <si>
    <t xml:space="preserve">m²</t>
  </si>
  <si>
    <t xml:space="preserve">Cobertura plana acessível, não ventilada, com pavimento fixo, tipo convencional, para tráfego pedonal privado. Impermeabilização com lâminas de poliolefinas,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</si>
  <si>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</si>
  <si>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</si>
  <si>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</si>
  <si>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</si>
  <si>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</si>
  <si>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</si>
  <si>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</si>
  <si>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</si>
  <si>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</si>
  <si>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</si>
  <si>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</si>
  <si>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</si>
  <si>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</si>
  <si>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</si>
  <si>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</si>
  <si>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</si>
  <si>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</si>
  <si>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</si>
  <si>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</si>
  <si>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</si>
  <si>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</si>
  <si>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</si>
  <si>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</si>
  <si>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</si>
  <si>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</si>
  <si>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</si>
  <si>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</si>
  <si>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</si>
  <si>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</si>
  <si>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</si>
  <si>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</si>
  <si>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</si>
  <si>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</si>
  <si>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</si>
  <si>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</si>
  <si>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</si>
  <si>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</si>
  <si>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</si>
  <si>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</si>
  <si>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</si>
  <si>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</si>
  <si>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</si>
  <si>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</si>
  <si>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</si>
  <si>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</si>
  <si>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</si>
  <si>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</si>
  <si>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</si>
  <si>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</si>
  <si>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</si>
  <si>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</si>
  <si>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</si>
  <si>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</si>
  <si>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</si>
  <si>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</si>
  <si>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</si>
  <si>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</si>
  <si>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</si>
  <si>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</si>
  <si>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</si>
  <si>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</si>
  <si>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</si>
  <si>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</si>
  <si>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</si>
  <si>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</si>
  <si>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</si>
  <si>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</si>
  <si>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</si>
  <si>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</si>
  <si>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</si>
  <si>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</si>
  <si>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</si>
  <si>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</si>
  <si>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</si>
  <si>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</si>
  <si>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</si>
  <si>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</si>
  <si>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</si>
  <si>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</si>
  <si>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</si>
  <si>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</si>
  <si>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</si>
  <si>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</si>
  <si>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</si>
  <si>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</si>
  <si>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</si>
  <si>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</si>
  <si>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</si>
  <si>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</si>
  <si>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</si>
  <si>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28,52€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</si>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</sst>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9.81</v>
      </c>
      <c r="J16" s="17">
        <f ca="1">ROUND(INDIRECT(ADDRESS(ROW()+(0), COLUMN()+(-3), 1))*INDIRECT(ADDRESS(ROW()+(0), COLUMN()+(-1), 1)), 2)</f>
        <v>10.3</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13.1</v>
      </c>
      <c r="J20" s="17">
        <f ca="1">ROUND(INDIRECT(ADDRESS(ROW()+(0), COLUMN()+(-3), 1))*INDIRECT(ADDRESS(ROW()+(0), COLUMN()+(-1), 1)), 2)</f>
        <v>14.41</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1.7</v>
      </c>
      <c r="J26" s="17">
        <f ca="1">ROUND(INDIRECT(ADDRESS(ROW()+(0), COLUMN()+(-3), 1))*INDIRECT(ADDRESS(ROW()+(0), COLUMN()+(-1), 1)), 2)</f>
        <v>0.05</v>
      </c>
      <c r="K26" s="17"/>
    </row>
    <row r="27" spans="1:11" ht="13.50" thickBot="1" customHeight="1">
      <c r="A27" s="14" t="s">
        <v>65</v>
      </c>
      <c r="B27" s="14"/>
      <c r="C27" s="14"/>
      <c r="D27" s="15" t="s">
        <v>66</v>
      </c>
      <c r="E27" s="14" t="s">
        <v>67</v>
      </c>
      <c r="F27" s="14"/>
      <c r="G27" s="16">
        <v>0.038</v>
      </c>
      <c r="H27" s="16"/>
      <c r="I27" s="17">
        <v>3.45</v>
      </c>
      <c r="J27" s="17">
        <f ca="1">ROUND(INDIRECT(ADDRESS(ROW()+(0), COLUMN()+(-3), 1))*INDIRECT(ADDRESS(ROW()+(0), COLUMN()+(-1), 1)), 2)</f>
        <v>0.13</v>
      </c>
      <c r="K27" s="17"/>
    </row>
    <row r="28" spans="1:11" ht="13.50" thickBot="1" customHeight="1">
      <c r="A28" s="14" t="s">
        <v>68</v>
      </c>
      <c r="B28" s="14"/>
      <c r="C28" s="14"/>
      <c r="D28" s="15" t="s">
        <v>69</v>
      </c>
      <c r="E28" s="14" t="s">
        <v>70</v>
      </c>
      <c r="F28" s="14"/>
      <c r="G28" s="16">
        <v>0.098</v>
      </c>
      <c r="H28" s="16"/>
      <c r="I28" s="17">
        <v>24.63</v>
      </c>
      <c r="J28" s="17">
        <f ca="1">ROUND(INDIRECT(ADDRESS(ROW()+(0), COLUMN()+(-3), 1))*INDIRECT(ADDRESS(ROW()+(0), COLUMN()+(-1), 1)), 2)</f>
        <v>2.41</v>
      </c>
      <c r="K28" s="17"/>
    </row>
    <row r="29" spans="1:11" ht="13.50" thickBot="1" customHeight="1">
      <c r="A29" s="14" t="s">
        <v>71</v>
      </c>
      <c r="B29" s="14"/>
      <c r="C29" s="14"/>
      <c r="D29" s="15" t="s">
        <v>72</v>
      </c>
      <c r="E29" s="14" t="s">
        <v>73</v>
      </c>
      <c r="F29" s="14"/>
      <c r="G29" s="16">
        <v>0.667</v>
      </c>
      <c r="H29" s="16"/>
      <c r="I29" s="17">
        <v>23.29</v>
      </c>
      <c r="J29" s="17">
        <f ca="1">ROUND(INDIRECT(ADDRESS(ROW()+(0), COLUMN()+(-3), 1))*INDIRECT(ADDRESS(ROW()+(0), COLUMN()+(-1), 1)), 2)</f>
        <v>15.53</v>
      </c>
      <c r="K29" s="17"/>
    </row>
    <row r="30" spans="1:11" ht="13.50" thickBot="1" customHeight="1">
      <c r="A30" s="14" t="s">
        <v>74</v>
      </c>
      <c r="B30" s="14"/>
      <c r="C30" s="14"/>
      <c r="D30" s="15" t="s">
        <v>75</v>
      </c>
      <c r="E30" s="14" t="s">
        <v>76</v>
      </c>
      <c r="F30" s="14"/>
      <c r="G30" s="16">
        <v>0.142</v>
      </c>
      <c r="H30" s="16"/>
      <c r="I30" s="17">
        <v>24.63</v>
      </c>
      <c r="J30" s="17">
        <f ca="1">ROUND(INDIRECT(ADDRESS(ROW()+(0), COLUMN()+(-3), 1))*INDIRECT(ADDRESS(ROW()+(0), COLUMN()+(-1), 1)), 2)</f>
        <v>3.5</v>
      </c>
      <c r="K30" s="17"/>
    </row>
    <row r="31" spans="1:11" ht="13.50" thickBot="1" customHeight="1">
      <c r="A31" s="14" t="s">
        <v>77</v>
      </c>
      <c r="B31" s="14"/>
      <c r="C31" s="14"/>
      <c r="D31" s="15" t="s">
        <v>78</v>
      </c>
      <c r="E31" s="14" t="s">
        <v>79</v>
      </c>
      <c r="F31" s="14"/>
      <c r="G31" s="16">
        <v>0.142</v>
      </c>
      <c r="H31" s="16"/>
      <c r="I31" s="17">
        <v>24.04</v>
      </c>
      <c r="J31" s="17">
        <f ca="1">ROUND(INDIRECT(ADDRESS(ROW()+(0), COLUMN()+(-3), 1))*INDIRECT(ADDRESS(ROW()+(0), COLUMN()+(-1), 1)), 2)</f>
        <v>3.41</v>
      </c>
      <c r="K31" s="17"/>
    </row>
    <row r="32" spans="1:11" ht="13.50" thickBot="1" customHeight="1">
      <c r="A32" s="14" t="s">
        <v>80</v>
      </c>
      <c r="B32" s="14"/>
      <c r="C32" s="14"/>
      <c r="D32" s="15" t="s">
        <v>81</v>
      </c>
      <c r="E32" s="14" t="s">
        <v>82</v>
      </c>
      <c r="F32" s="14"/>
      <c r="G32" s="16">
        <v>0.055</v>
      </c>
      <c r="H32" s="16"/>
      <c r="I32" s="17">
        <v>25.32</v>
      </c>
      <c r="J32" s="17">
        <f ca="1">ROUND(INDIRECT(ADDRESS(ROW()+(0), COLUMN()+(-3), 1))*INDIRECT(ADDRESS(ROW()+(0), COLUMN()+(-1), 1)), 2)</f>
        <v>1.39</v>
      </c>
      <c r="K32" s="17"/>
    </row>
    <row r="33" spans="1:11" ht="13.50" thickBot="1" customHeight="1">
      <c r="A33" s="14" t="s">
        <v>83</v>
      </c>
      <c r="B33" s="14"/>
      <c r="C33" s="14"/>
      <c r="D33" s="15" t="s">
        <v>84</v>
      </c>
      <c r="E33" s="14" t="s">
        <v>85</v>
      </c>
      <c r="F33" s="14"/>
      <c r="G33" s="16">
        <v>0.055</v>
      </c>
      <c r="H33" s="16"/>
      <c r="I33" s="17">
        <v>24.04</v>
      </c>
      <c r="J33" s="17">
        <f ca="1">ROUND(INDIRECT(ADDRESS(ROW()+(0), COLUMN()+(-3), 1))*INDIRECT(ADDRESS(ROW()+(0), COLUMN()+(-1), 1)), 2)</f>
        <v>1.32</v>
      </c>
      <c r="K33" s="17"/>
    </row>
    <row r="34" spans="1:11" ht="13.50" thickBot="1" customHeight="1">
      <c r="A34" s="14" t="s">
        <v>86</v>
      </c>
      <c r="B34" s="14"/>
      <c r="C34" s="14"/>
      <c r="D34" s="15" t="s">
        <v>87</v>
      </c>
      <c r="E34" s="14" t="s">
        <v>88</v>
      </c>
      <c r="F34" s="14"/>
      <c r="G34" s="16">
        <v>0.438</v>
      </c>
      <c r="H34" s="16"/>
      <c r="I34" s="17">
        <v>24.63</v>
      </c>
      <c r="J34" s="17">
        <f ca="1">ROUND(INDIRECT(ADDRESS(ROW()+(0), COLUMN()+(-3), 1))*INDIRECT(ADDRESS(ROW()+(0), COLUMN()+(-1), 1)), 2)</f>
        <v>10.79</v>
      </c>
      <c r="K34" s="17"/>
    </row>
    <row r="35" spans="1:11" ht="13.50" thickBot="1" customHeight="1">
      <c r="A35" s="14" t="s">
        <v>89</v>
      </c>
      <c r="B35" s="14"/>
      <c r="C35" s="14"/>
      <c r="D35" s="18" t="s">
        <v>90</v>
      </c>
      <c r="E35" s="19" t="s">
        <v>91</v>
      </c>
      <c r="F35" s="19"/>
      <c r="G35" s="20">
        <v>0.219</v>
      </c>
      <c r="H35" s="20"/>
      <c r="I35" s="21">
        <v>24.04</v>
      </c>
      <c r="J35" s="21">
        <f ca="1">ROUND(INDIRECT(ADDRESS(ROW()+(0), COLUMN()+(-3), 1))*INDIRECT(ADDRESS(ROW()+(0), COLUMN()+(-1), 1)), 2)</f>
        <v>5.26</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105.92</v>
      </c>
      <c r="J36" s="24">
        <f ca="1">ROUND(INDIRECT(ADDRESS(ROW()+(0), COLUMN()+(-3), 1))*INDIRECT(ADDRESS(ROW()+(0), COLUMN()+(-1), 1))/100, 2)</f>
        <v>2.12</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108.04</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1.06202e+06</v>
      </c>
      <c r="G41" s="31"/>
      <c r="H41" s="31">
        <v>1.06202e+06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1.07202e+06</v>
      </c>
      <c r="G46" s="31"/>
      <c r="H46" s="31">
        <v>1.07202e+06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1.07202e+06</v>
      </c>
      <c r="G50" s="31"/>
      <c r="H50" s="31">
        <v>1.07202e+06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1.03202e+06</v>
      </c>
      <c r="G52" s="31"/>
      <c r="H52" s="31">
        <v>1.03202e+06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1.10201e+06</v>
      </c>
      <c r="G56" s="31"/>
      <c r="H56" s="31">
        <v>1.10201e+06</v>
      </c>
      <c r="I56" s="31"/>
      <c r="J56" s="31"/>
      <c r="K56" s="31" t="s">
        <v>122</v>
      </c>
    </row>
    <row r="57" spans="1:11" ht="55.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