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<sst xmlns="http://schemas.openxmlformats.org/spreadsheetml/2006/main" count="68" uniqueCount="68">
  <si>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</si>
  <si>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PSC010</t>
  </si>
  <si>
    <t xml:space="preserve">m²</t>
  </si>
  <si>
    <t xml:space="preserve">Sistema "KNAUF" de estrutura autoportante de placas de cimento.</t>
  </si>
  <si>
    <r>
      <rPr>
        <b/>
        <sz val="7.80"/>
        <color rgb="FF000000"/>
        <rFont val="Arial"/>
        <family val="2"/>
      </rPr>
      <t xml:space="preserve">Parede múltipla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W 382</t>
    </r>
    <r>
      <rPr>
        <sz val="7.80"/>
        <color rgb="FF000000"/>
        <rFont val="Arial"/>
        <family val="2"/>
      </rPr>
      <t xml:space="preserve"> "KNAUF" Aquapanel Indoor (</t>
    </r>
    <r>
      <rPr>
        <b/>
        <sz val="7.80"/>
        <color rgb="FF000000"/>
        <rFont val="Arial"/>
        <family val="2"/>
      </rPr>
      <t xml:space="preserve">12,5+12,5+50+12,5+12,5</t>
    </r>
    <r>
      <rPr>
        <sz val="7.80"/>
        <color rgb="FF000000"/>
        <rFont val="Arial"/>
        <family val="2"/>
      </rPr>
      <t xml:space="preserve">)/</t>
    </r>
    <r>
      <rPr>
        <b/>
        <sz val="7.80"/>
        <color rgb="FF000000"/>
        <rFont val="Arial"/>
        <family val="2"/>
      </rPr>
      <t xml:space="preserve">600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) </t>
    </r>
    <r>
      <rPr>
        <b/>
        <sz val="7.80"/>
        <color rgb="FF000000"/>
        <rFont val="Arial"/>
        <family val="2"/>
      </rPr>
      <t xml:space="preserve">LM -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4 Aquapanel Indoor</t>
    </r>
    <r>
      <rPr>
        <sz val="7.80"/>
        <color rgb="FF000000"/>
        <rFont val="Arial"/>
        <family val="2"/>
      </rPr>
      <t xml:space="preserve">) com placas de cimento, </t>
    </r>
    <r>
      <rPr>
        <b/>
        <sz val="7.80"/>
        <color rgb="FF000000"/>
        <rFont val="Arial"/>
        <family val="2"/>
      </rPr>
      <t xml:space="preserve">sobre fita acústica "KNAUF"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formado por uma estrutura simples, com disposição normal "N" dos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isolamento acústico através de painel semi-rígido de lã mineral, espessura 45 mm, na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</si>
  <si>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</si>
  <si>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</si>
  <si>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</si>
  <si>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</si>
  <si>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</si>
  <si>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</si>
  <si>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mt12pck020b</t>
  </si>
  <si>
    <t xml:space="preserve">m</t>
  </si>
  <si>
    <t xml:space="preserve">Fita acústica de dilatação "KNAUF" de 50 mm de largura.</t>
  </si>
  <si>
    <t xml:space="preserve">mt12pak020i</t>
  </si>
  <si>
    <t xml:space="preserve">m</t>
  </si>
  <si>
    <t xml:space="preserve">Canal 50/40/0,55 mm GRC 0,55 "KNAUF" de aço Z2 (Z275) galvanizado normal, para sistema Aquapanel Indoor. Segundo EN 14195.</t>
  </si>
  <si>
    <t xml:space="preserve">mt12pak030ia</t>
  </si>
  <si>
    <t xml:space="preserve">m</t>
  </si>
  <si>
    <t xml:space="preserve">Montante 50/50/0,60 mm GRC 0,60 "KNAUF" de aço Z2 (Z275) galvanizado normal, para sistema Aquapanel Indoor. Segundo EN 14195.</t>
  </si>
  <si>
    <t xml:space="preserve">mt16lra060a</t>
  </si>
  <si>
    <t xml:space="preserve">m²</t>
  </si>
  <si>
    <t xml:space="preserve">Painel semi-rígido de lã mineral, espessura 45 mm, segundo EN 13162.</t>
  </si>
  <si>
    <t xml:space="preserve">mt12pak010b</t>
  </si>
  <si>
    <t xml:space="preserve">m²</t>
  </si>
  <si>
    <t xml:space="preserve">Placa de cimento Portland Aquapanel Indoor "KNAUF" 12,5x1200x2400, revestida com uma camada de fibra de vidro embebida em ambas as faces.</t>
  </si>
  <si>
    <t xml:space="preserve">mt12pak040a</t>
  </si>
  <si>
    <t xml:space="preserve">Ud</t>
  </si>
  <si>
    <t xml:space="preserve">Parafuso Aquapanel Maxi TN 39 mm "KNAUF".</t>
  </si>
  <si>
    <t xml:space="preserve">mt12psg220</t>
  </si>
  <si>
    <t xml:space="preserve">Ud</t>
  </si>
  <si>
    <t xml:space="preserve">Fixação composta por bucha e parafuso 5x27.</t>
  </si>
  <si>
    <t xml:space="preserve">mt12pak110</t>
  </si>
  <si>
    <t xml:space="preserve">Ud</t>
  </si>
  <si>
    <t xml:space="preserve">Cartucho de 310 cm³ de cola Indoor PU "KNAUF".</t>
  </si>
  <si>
    <t xml:space="preserve">mt12pak080a</t>
  </si>
  <si>
    <t xml:space="preserve">kg</t>
  </si>
  <si>
    <t xml:space="preserve">Primário superficial Aquapanel Indoor "KNAUF".</t>
  </si>
  <si>
    <t xml:space="preserve">mt12pck010a</t>
  </si>
  <si>
    <t xml:space="preserve">m</t>
  </si>
  <si>
    <t xml:space="preserve">Fita de juntas "KNAUF" de 50 mm de largura.</t>
  </si>
  <si>
    <t xml:space="preserve">mt12pak090b</t>
  </si>
  <si>
    <t xml:space="preserve">kg</t>
  </si>
  <si>
    <t xml:space="preserve">Argamassa superficial Aquapanel Indoor "KNAUF", cor branco.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</si>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</sst>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57" customWidth="1"/>
    <col min="5" max="5" width="28.85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6">
        <v>0.280000</v>
      </c>
      <c r="K8" s="16"/>
      <c r="L8" s="16"/>
      <c r="M8" s="16">
        <f ca="1">ROUND(INDIRECT(ADDRESS(ROW()+(0), COLUMN()+(-5), 1))*INDIRECT(ADDRESS(ROW()+(0), COLUMN()+(-3), 1)), 2)</f>
        <v>0.340000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19"/>
      <c r="J9" s="20">
        <v>2.150000</v>
      </c>
      <c r="K9" s="20"/>
      <c r="L9" s="20"/>
      <c r="M9" s="20">
        <f ca="1">ROUND(INDIRECT(ADDRESS(ROW()+(0), COLUMN()+(-5), 1))*INDIRECT(ADDRESS(ROW()+(0), COLUMN()+(-3), 1)), 2)</f>
        <v>1.510000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19"/>
      <c r="J10" s="20">
        <v>2.330000</v>
      </c>
      <c r="K10" s="20"/>
      <c r="L10" s="20"/>
      <c r="M10" s="20">
        <f ca="1">ROUND(INDIRECT(ADDRESS(ROW()+(0), COLUMN()+(-5), 1))*INDIRECT(ADDRESS(ROW()+(0), COLUMN()+(-3), 1)), 2)</f>
        <v>4.660000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2.790000</v>
      </c>
      <c r="K11" s="20"/>
      <c r="L11" s="20"/>
      <c r="M11" s="20">
        <f ca="1">ROUND(INDIRECT(ADDRESS(ROW()+(0), COLUMN()+(-5), 1))*INDIRECT(ADDRESS(ROW()+(0), COLUMN()+(-3), 1)), 2)</f>
        <v>2.930000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4.000000</v>
      </c>
      <c r="I12" s="19"/>
      <c r="J12" s="20">
        <v>26.160000</v>
      </c>
      <c r="K12" s="20"/>
      <c r="L12" s="20"/>
      <c r="M12" s="20">
        <f ca="1">ROUND(INDIRECT(ADDRESS(ROW()+(0), COLUMN()+(-5), 1))*INDIRECT(ADDRESS(ROW()+(0), COLUMN()+(-3), 1)), 2)</f>
        <v>104.640000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56.000000</v>
      </c>
      <c r="I13" s="19"/>
      <c r="J13" s="20">
        <v>0.050000</v>
      </c>
      <c r="K13" s="20"/>
      <c r="L13" s="20"/>
      <c r="M13" s="20">
        <f ca="1">ROUND(INDIRECT(ADDRESS(ROW()+(0), COLUMN()+(-5), 1))*INDIRECT(ADDRESS(ROW()+(0), COLUMN()+(-3), 1)), 2)</f>
        <v>2.800000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1.600000</v>
      </c>
      <c r="I14" s="19"/>
      <c r="J14" s="20">
        <v>0.060000</v>
      </c>
      <c r="K14" s="20"/>
      <c r="L14" s="20"/>
      <c r="M14" s="20">
        <f ca="1">ROUND(INDIRECT(ADDRESS(ROW()+(0), COLUMN()+(-5), 1))*INDIRECT(ADDRESS(ROW()+(0), COLUMN()+(-3), 1)), 2)</f>
        <v>0.100000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2.400000</v>
      </c>
      <c r="I15" s="19"/>
      <c r="J15" s="20">
        <v>11.800000</v>
      </c>
      <c r="K15" s="20"/>
      <c r="L15" s="20"/>
      <c r="M15" s="20">
        <f ca="1">ROUND(INDIRECT(ADDRESS(ROW()+(0), COLUMN()+(-5), 1))*INDIRECT(ADDRESS(ROW()+(0), COLUMN()+(-3), 1)), 2)</f>
        <v>28.320000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0.100000</v>
      </c>
      <c r="I16" s="19"/>
      <c r="J16" s="20">
        <v>4.100000</v>
      </c>
      <c r="K16" s="20"/>
      <c r="L16" s="20"/>
      <c r="M16" s="20">
        <f ca="1">ROUND(INDIRECT(ADDRESS(ROW()+(0), COLUMN()+(-5), 1))*INDIRECT(ADDRESS(ROW()+(0), COLUMN()+(-3), 1)), 2)</f>
        <v>0.410000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3.200000</v>
      </c>
      <c r="I17" s="19"/>
      <c r="J17" s="20">
        <v>0.040000</v>
      </c>
      <c r="K17" s="20"/>
      <c r="L17" s="20"/>
      <c r="M17" s="20">
        <f ca="1">ROUND(INDIRECT(ADDRESS(ROW()+(0), COLUMN()+(-5), 1))*INDIRECT(ADDRESS(ROW()+(0), COLUMN()+(-3), 1)), 2)</f>
        <v>0.130000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7.000000</v>
      </c>
      <c r="I18" s="19"/>
      <c r="J18" s="20">
        <v>3.550000</v>
      </c>
      <c r="K18" s="20"/>
      <c r="L18" s="20"/>
      <c r="M18" s="20">
        <f ca="1">ROUND(INDIRECT(ADDRESS(ROW()+(0), COLUMN()+(-5), 1))*INDIRECT(ADDRESS(ROW()+(0), COLUMN()+(-3), 1)), 2)</f>
        <v>24.850000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0.468000</v>
      </c>
      <c r="I19" s="19"/>
      <c r="J19" s="20">
        <v>17.410000</v>
      </c>
      <c r="K19" s="20"/>
      <c r="L19" s="20"/>
      <c r="M19" s="20">
        <f ca="1">ROUND(INDIRECT(ADDRESS(ROW()+(0), COLUMN()+(-5), 1))*INDIRECT(ADDRESS(ROW()+(0), COLUMN()+(-3), 1)), 2)</f>
        <v>8.150000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0.161000</v>
      </c>
      <c r="I20" s="23"/>
      <c r="J20" s="24">
        <v>16.450000</v>
      </c>
      <c r="K20" s="24"/>
      <c r="L20" s="24"/>
      <c r="M20" s="24">
        <f ca="1">ROUND(INDIRECT(ADDRESS(ROW()+(0), COLUMN()+(-5), 1))*INDIRECT(ADDRESS(ROW()+(0), COLUMN()+(-3), 1)), 2)</f>
        <v>2.650000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181.490000</v>
      </c>
      <c r="K21" s="16"/>
      <c r="L21" s="16"/>
      <c r="M21" s="16">
        <f ca="1">ROUND(INDIRECT(ADDRESS(ROW()+(0), COLUMN()+(-5), 1))*INDIRECT(ADDRESS(ROW()+(0), COLUMN()+(-3), 1))/100, 2)</f>
        <v>3.630000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185.120000</v>
      </c>
      <c r="K22" s="24"/>
      <c r="L22" s="24"/>
      <c r="M22" s="24">
        <f ca="1">ROUND(INDIRECT(ADDRESS(ROW()+(0), COLUMN()+(-5), 1))*INDIRECT(ADDRESS(ROW()+(0), COLUMN()+(-3), 1))/100, 2)</f>
        <v>5.550000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190.670000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112006.000000</v>
      </c>
      <c r="H27" s="29"/>
      <c r="I27" s="29"/>
      <c r="J27" s="29"/>
      <c r="K27" s="29">
        <v>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62</v>
      </c>
      <c r="B29" s="32"/>
      <c r="C29" s="32"/>
      <c r="D29" s="32"/>
      <c r="E29" s="32"/>
      <c r="F29" s="32"/>
      <c r="G29" s="33">
        <v>112007.000000</v>
      </c>
      <c r="H29" s="33"/>
      <c r="I29" s="33"/>
      <c r="J29" s="33"/>
      <c r="K29" s="33">
        <v>112007.000000</v>
      </c>
      <c r="L29" s="33"/>
      <c r="M29" s="33"/>
      <c r="N29" s="33"/>
    </row>
    <row r="30" spans="1:14" ht="12.00" thickBot="1" customHeight="1">
      <c r="A30" s="28" t="s">
        <v>63</v>
      </c>
      <c r="B30" s="28"/>
      <c r="C30" s="28"/>
      <c r="D30" s="28"/>
      <c r="E30" s="28"/>
      <c r="F30" s="28"/>
      <c r="G30" s="29">
        <v>192013.000000</v>
      </c>
      <c r="H30" s="29"/>
      <c r="I30" s="29"/>
      <c r="J30" s="29"/>
      <c r="K30" s="29">
        <v>192013.000000</v>
      </c>
      <c r="L30" s="29"/>
      <c r="M30" s="29"/>
      <c r="N30" s="29"/>
    </row>
    <row r="31" spans="1:14" ht="21.60" thickBot="1" customHeight="1">
      <c r="A31" s="32" t="s">
        <v>64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7"/>
    <mergeCell ref="K27:M27"/>
    <mergeCell ref="N27:N29"/>
    <mergeCell ref="A28:F28"/>
    <mergeCell ref="G28:J28"/>
    <mergeCell ref="K28:M28"/>
    <mergeCell ref="A29:F29"/>
    <mergeCell ref="G29:J29"/>
    <mergeCell ref="K29:M29"/>
    <mergeCell ref="A30:F30"/>
    <mergeCell ref="G30:J31"/>
    <mergeCell ref="K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