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<sst xmlns="http://schemas.openxmlformats.org/spreadsheetml/2006/main" count="43" uniqueCount="43">
  <si>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</si>
  <si>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PPR010</t>
  </si>
  <si>
    <t xml:space="preserve">Ud</t>
  </si>
  <si>
    <t xml:space="preserve">Porta corta-fogo de aço galvanizado.</t>
  </si>
  <si>
    <r>
      <rPr>
        <b/>
        <sz val="7.80"/>
        <color rgb="FF000000"/>
        <rFont val="Arial"/>
        <family val="2"/>
      </rPr>
      <t xml:space="preserve">Porta corta-fogo de aço galvanizado homologada, EI2 60-C5, de uma folha, 800x2000 mm de vão e altura de passagem, acabamento lacado em cor branca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mola de porta para utilização moderada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</si>
  <si>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</si>
  <si>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</si>
  <si>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</si>
  <si>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</si>
  <si>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</si>
  <si>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</si>
  <si>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mt26pca020ccb</t>
  </si>
  <si>
    <t xml:space="preserve">Ud</t>
  </si>
  <si>
    <t xml:space="preserve">Porta corta-fogo pivotante homologada, EI2 60-C5, segundo EN 1634-1, de uma folha de 63 mm de espessura, 800x2000 mm de vão e altura de passagem, para uma abertura de obra de 900x2050 mm, acabamento lacado em cor branca formada por 2 chapas de aço galvanizado de 0,8 mm de espessura, dobradas, ensambladas e montadas, com câmara intermédia de lã de rocha de alta densidade e placas de gesso cartonado, sobre aro de aço galvanizado de 1,5 mm de espessura com junta intumescente e ganchos de ancoragem à obra, inclusive três dobradiças de dupla pala reguláveis em altura, soldadas ao aro e aparafusada à folha, segundo EN 1935, fechadura embutida de fecho de um ponto, escudos, cilindro, chaves e manivelas anti-engate CF de nylon cor preto.</t>
  </si>
  <si>
    <t xml:space="preserve">mt26pca100aa</t>
  </si>
  <si>
    <t xml:space="preserve">Ud</t>
  </si>
  <si>
    <t xml:space="preserve">Mola de porta para utilização moderada de porta corta-fogo de uma folha, segundo EN 1154.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</si>
  <si>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</si>
  <si>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</si>
  <si>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</si>
  <si>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</si>
  <si>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</si>
  <si>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</si>
  <si>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</si>
  <si>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</si>
  <si>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</si>
  <si>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</si>
  <si>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40,83€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</si>
  <si>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</si>
  <si>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</si>
  <si>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</si>
  <si>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</si>
  <si>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</si>
  <si>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</si>
  <si>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</si>
  <si>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</si>
  <si>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1154:1996</t>
  </si>
  <si>
    <t xml:space="preserve">Ferragens – Dispositivos de controlo de fecho de portas – Requisitos e métodos de ensaio </t>
  </si>
  <si>
    <t xml:space="preserve">EN 1154:1996/A1:2002</t>
  </si>
  <si>
    <t xml:space="preserve">EN 1154:1996/A1:2002/AC:2006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</si>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</sst>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77" customWidth="1"/>
    <col min="3" max="3" width="1.02" customWidth="1"/>
    <col min="4" max="4" width="14.57" customWidth="1"/>
    <col min="5" max="5" width="49.54" customWidth="1"/>
    <col min="6" max="6" width="5.54" customWidth="1"/>
    <col min="7" max="7" width="3.64" customWidth="1"/>
    <col min="8" max="8" width="2.77" customWidth="1"/>
    <col min="9" max="9" width="1.17" customWidth="1"/>
    <col min="10" max="10" width="5.10" customWidth="1"/>
    <col min="11" max="11" width="6.85" customWidth="1"/>
    <col min="12" max="12" width="2.19" customWidth="1"/>
    <col min="13" max="13" width="0.58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98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4"/>
      <c r="I8" s="16">
        <v>236.530000</v>
      </c>
      <c r="J8" s="16"/>
      <c r="K8" s="16"/>
      <c r="L8" s="16">
        <f ca="1">ROUND(INDIRECT(ADDRESS(ROW()+(0), COLUMN()+(-5), 1))*INDIRECT(ADDRESS(ROW()+(0), COLUMN()+(-3), 1)), 2)</f>
        <v>236.530000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19"/>
      <c r="I9" s="20">
        <v>97.020000</v>
      </c>
      <c r="J9" s="20"/>
      <c r="K9" s="20"/>
      <c r="L9" s="20">
        <f ca="1">ROUND(INDIRECT(ADDRESS(ROW()+(0), COLUMN()+(-5), 1))*INDIRECT(ADDRESS(ROW()+(0), COLUMN()+(-3), 1)), 2)</f>
        <v>97.020000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0.592000</v>
      </c>
      <c r="H10" s="19"/>
      <c r="I10" s="20">
        <v>16.850000</v>
      </c>
      <c r="J10" s="20"/>
      <c r="K10" s="20"/>
      <c r="L10" s="20">
        <f ca="1">ROUND(INDIRECT(ADDRESS(ROW()+(0), COLUMN()+(-5), 1))*INDIRECT(ADDRESS(ROW()+(0), COLUMN()+(-3), 1)), 2)</f>
        <v>9.980000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0.592000</v>
      </c>
      <c r="H11" s="23"/>
      <c r="I11" s="24">
        <v>16.450000</v>
      </c>
      <c r="J11" s="24"/>
      <c r="K11" s="24"/>
      <c r="L11" s="24">
        <f ca="1">ROUND(INDIRECT(ADDRESS(ROW()+(0), COLUMN()+(-5), 1))*INDIRECT(ADDRESS(ROW()+(0), COLUMN()+(-3), 1)), 2)</f>
        <v>9.740000</v>
      </c>
      <c r="M11" s="24"/>
      <c r="N11" s="24"/>
    </row>
    <row r="12" spans="1:14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353.270000</v>
      </c>
      <c r="J12" s="16"/>
      <c r="K12" s="16"/>
      <c r="L12" s="16">
        <f ca="1">ROUND(INDIRECT(ADDRESS(ROW()+(0), COLUMN()+(-5), 1))*INDIRECT(ADDRESS(ROW()+(0), COLUMN()+(-3), 1))/100, 2)</f>
        <v>7.070000</v>
      </c>
      <c r="M12" s="16"/>
      <c r="N12" s="16"/>
    </row>
    <row r="13" spans="1:14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360.340000</v>
      </c>
      <c r="J13" s="24"/>
      <c r="K13" s="24"/>
      <c r="L13" s="24">
        <f ca="1">ROUND(INDIRECT(ADDRESS(ROW()+(0), COLUMN()+(-5), 1))*INDIRECT(ADDRESS(ROW()+(0), COLUMN()+(-3), 1))/100, 2)</f>
        <v>10.810000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371.150000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1102002.000000</v>
      </c>
      <c r="G18" s="29"/>
      <c r="H18" s="29"/>
      <c r="I18" s="29"/>
      <c r="J18" s="29">
        <v>1122003.000000</v>
      </c>
      <c r="K18" s="29"/>
      <c r="L18" s="29"/>
      <c r="M18" s="29"/>
      <c r="N18" s="29">
        <v>1.000000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32" t="s">
        <v>35</v>
      </c>
      <c r="B20" s="32"/>
      <c r="C20" s="32"/>
      <c r="D20" s="32"/>
      <c r="E20" s="32"/>
      <c r="F20" s="33">
        <v>112007.000000</v>
      </c>
      <c r="G20" s="33"/>
      <c r="H20" s="33"/>
      <c r="I20" s="33"/>
      <c r="J20" s="33">
        <v>112007.000000</v>
      </c>
      <c r="K20" s="33"/>
      <c r="L20" s="33"/>
      <c r="M20" s="33"/>
      <c r="N20" s="33"/>
    </row>
    <row r="21" spans="1:14" ht="12.00" thickBot="1" customHeight="1">
      <c r="A21" s="28" t="s">
        <v>36</v>
      </c>
      <c r="B21" s="28"/>
      <c r="C21" s="28"/>
      <c r="D21" s="28"/>
      <c r="E21" s="28"/>
      <c r="F21" s="29">
        <v>1102003.000000</v>
      </c>
      <c r="G21" s="29"/>
      <c r="H21" s="29"/>
      <c r="I21" s="29"/>
      <c r="J21" s="29">
        <v>1102004.000000</v>
      </c>
      <c r="K21" s="29"/>
      <c r="L21" s="29"/>
      <c r="M21" s="29"/>
      <c r="N21" s="29">
        <v>1.000000</v>
      </c>
    </row>
    <row r="22" spans="1:14" ht="12.00" thickBot="1" customHeight="1">
      <c r="A22" s="30" t="s">
        <v>37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0" t="s">
        <v>38</v>
      </c>
      <c r="B23" s="30"/>
      <c r="C23" s="30"/>
      <c r="D23" s="30"/>
      <c r="E23" s="30"/>
      <c r="F23" s="31">
        <v>1102003.000000</v>
      </c>
      <c r="G23" s="31"/>
      <c r="H23" s="31"/>
      <c r="I23" s="31"/>
      <c r="J23" s="31">
        <v>1102004.000000</v>
      </c>
      <c r="K23" s="31"/>
      <c r="L23" s="31"/>
      <c r="M23" s="31"/>
      <c r="N23" s="31"/>
    </row>
    <row r="24" spans="1:14" ht="12.00" thickBot="1" customHeight="1">
      <c r="A24" s="32" t="s">
        <v>39</v>
      </c>
      <c r="B24" s="32"/>
      <c r="C24" s="32"/>
      <c r="D24" s="32"/>
      <c r="E24" s="32"/>
      <c r="F24" s="33">
        <v>112010.000000</v>
      </c>
      <c r="G24" s="33"/>
      <c r="H24" s="33"/>
      <c r="I24" s="33"/>
      <c r="J24" s="33">
        <v>112010.000000</v>
      </c>
      <c r="K24" s="33"/>
      <c r="L24" s="33"/>
      <c r="M24" s="33"/>
      <c r="N24" s="33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6">
    <mergeCell ref="A1:N1"/>
    <mergeCell ref="A3:B3"/>
    <mergeCell ref="C3:D3"/>
    <mergeCell ref="E3:G3"/>
    <mergeCell ref="H3:J3"/>
    <mergeCell ref="K3:L3"/>
    <mergeCell ref="M3:N3"/>
    <mergeCell ref="A4:N4"/>
    <mergeCell ref="B7:C7"/>
    <mergeCell ref="D7:F7"/>
    <mergeCell ref="G7:H7"/>
    <mergeCell ref="I7:K7"/>
    <mergeCell ref="L7:N7"/>
    <mergeCell ref="B8:C8"/>
    <mergeCell ref="D8:F8"/>
    <mergeCell ref="G8:H8"/>
    <mergeCell ref="I8:K8"/>
    <mergeCell ref="L8:N8"/>
    <mergeCell ref="B9:C9"/>
    <mergeCell ref="D9:F9"/>
    <mergeCell ref="G9:H9"/>
    <mergeCell ref="I9:K9"/>
    <mergeCell ref="L9:N9"/>
    <mergeCell ref="B10:C10"/>
    <mergeCell ref="D10:F10"/>
    <mergeCell ref="G10:H10"/>
    <mergeCell ref="I10:K10"/>
    <mergeCell ref="L10:N10"/>
    <mergeCell ref="B11:C11"/>
    <mergeCell ref="D11:F11"/>
    <mergeCell ref="G11:H11"/>
    <mergeCell ref="I11:K11"/>
    <mergeCell ref="L11:N11"/>
    <mergeCell ref="B12:C12"/>
    <mergeCell ref="D12:F12"/>
    <mergeCell ref="G12:H12"/>
    <mergeCell ref="I12:K12"/>
    <mergeCell ref="L12:N12"/>
    <mergeCell ref="B13:C13"/>
    <mergeCell ref="D13:F13"/>
    <mergeCell ref="G13:H13"/>
    <mergeCell ref="I13:K13"/>
    <mergeCell ref="L13:N13"/>
    <mergeCell ref="A14:F14"/>
    <mergeCell ref="G14:H14"/>
    <mergeCell ref="I14:K14"/>
    <mergeCell ref="L14:N14"/>
    <mergeCell ref="A17:E17"/>
    <mergeCell ref="F17:I17"/>
    <mergeCell ref="J17:M17"/>
    <mergeCell ref="A18:E18"/>
    <mergeCell ref="F18:I18"/>
    <mergeCell ref="J18:M18"/>
    <mergeCell ref="N18:N20"/>
    <mergeCell ref="A19:E19"/>
    <mergeCell ref="F19:I19"/>
    <mergeCell ref="J19:M19"/>
    <mergeCell ref="A20:E20"/>
    <mergeCell ref="F20:I20"/>
    <mergeCell ref="J20:M20"/>
    <mergeCell ref="A21:E21"/>
    <mergeCell ref="F21:I21"/>
    <mergeCell ref="J21:M21"/>
    <mergeCell ref="N21:N24"/>
    <mergeCell ref="A22:E22"/>
    <mergeCell ref="F22:I22"/>
    <mergeCell ref="J22:M22"/>
    <mergeCell ref="A23:E23"/>
    <mergeCell ref="F23:I23"/>
    <mergeCell ref="J23:M23"/>
    <mergeCell ref="A24:E24"/>
    <mergeCell ref="F24:I24"/>
    <mergeCell ref="J24:M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