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<sst xmlns="http://schemas.openxmlformats.org/spreadsheetml/2006/main" count="46" uniqueCount="46">
  <si>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</si>
  <si>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NVN010</t>
  </si>
  <si>
    <t xml:space="preserve">m²</t>
  </si>
  <si>
    <t xml:space="preserve">Isolamento térmico pelo exterior de coberturas inclinadas de estrutura de madeira, com painéis de fibra de madeira.</t>
  </si>
  <si>
    <r>
      <rPr>
        <sz val="8.25"/>
        <color rgb="FF000000"/>
        <rFont val="Arial"/>
        <family val="2"/>
      </rPr>
      <t xml:space="preserve">Isolamento térmico pelo exterior de coberturas inclinadas de estrutura </t>
    </r>
    <r>
      <rPr>
        <b/>
        <sz val="8.25"/>
        <color rgb="FF000000"/>
        <rFont val="Arial"/>
        <family val="2"/>
      </rPr>
      <t xml:space="preserve">contínua</t>
    </r>
    <r>
      <rPr>
        <sz val="8.25"/>
        <color rgb="FF000000"/>
        <rFont val="Arial"/>
        <family val="2"/>
      </rPr>
      <t xml:space="preserve"> de madeira, formado por </t>
    </r>
    <r>
      <rPr>
        <b/>
        <sz val="8.25"/>
        <color rgb="FF000000"/>
        <rFont val="Arial"/>
        <family val="2"/>
      </rPr>
      <t xml:space="preserve">lâmina autocolante de polipropileno, de 0,45 mm de espessura e 130 g/m²; painel isolante de uma única camada, de fibras de madeira, de 60 mm de espessura; painel isolante impermeável, subtelha, de fibras de madeira, de 35 mm de espessura; e lâmina impermeabilizante de microfibras de polipropileno, de 0,5 mm de espessura e 145 g/m²</t>
    </r>
    <r>
      <rPr>
        <sz val="8.25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</si>
  <si>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</si>
  <si>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</si>
  <si>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</si>
  <si>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</si>
  <si>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</si>
  <si>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</si>
  <si>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mt15bio030a</t>
  </si>
  <si>
    <t xml:space="preserve">m²</t>
  </si>
  <si>
    <t xml:space="preserve">Barreira de vapor com estanquidade ao ar, formada por uma lâmina autocolante de polipropileno, de 0,45 mm de espessura e 130 g/m², fornecida em rolos de 1,50x50 m, segundo EN 13984.</t>
  </si>
  <si>
    <t xml:space="preserve">mt16bab060b</t>
  </si>
  <si>
    <t xml:space="preserve">m²</t>
  </si>
  <si>
    <t xml:space="preserve">Painel isolante de uma única camada, de fibras de madeira, de 60 mm de espessura, resistência térmica 1,62 m²°C/W, condutibilidade térmica 0,04 W/(m°C), densidade 110 kg/m³, Euroclasse E de reacção ao fogo, segundo EN 13171.</t>
  </si>
  <si>
    <t xml:space="preserve">mt16bab050d</t>
  </si>
  <si>
    <t xml:space="preserve">m²</t>
  </si>
  <si>
    <t xml:space="preserve">Painel isolante impermeável, subtelha, de fibras de madeira, de 35 mm de espessura, com ligação macho-fêmea, resistência térmica 0,86 m²°C/W, condutibilidade térmica 0,046 W/(m°C), densidade 260 kg/m³, Euroclasse E de reacção ao fogo, segundo EN 13171.</t>
  </si>
  <si>
    <t xml:space="preserve">mt15bio015a</t>
  </si>
  <si>
    <t xml:space="preserve">m²</t>
  </si>
  <si>
    <t xml:space="preserve">Lâmina impermeabilizante de microfibras de polipropileno, de 0,5 mm de espessura e 145 g/m², (Euroclasse E de reacção ao fogo), estanquidade à água classe W1, segundo EN 1928, fornecida em rolos de 1,50x50 m, segundo NP EN 13859-1.</t>
  </si>
  <si>
    <t xml:space="preserve">mo054</t>
  </si>
  <si>
    <t xml:space="preserve">h</t>
  </si>
  <si>
    <t xml:space="preserve">Oficial de 1ª montador de isolamentos.</t>
  </si>
  <si>
    <t xml:space="preserve">mo101</t>
  </si>
  <si>
    <t xml:space="preserve">h</t>
  </si>
  <si>
    <t xml:space="preserve">Ajudante de montador de isolamentos.</t>
  </si>
  <si>
    <t xml:space="preserve">%</t>
  </si>
  <si>
    <t xml:space="preserve">Custos directos complementares</t>
  </si>
  <si>
    <t xml:space="preserve">Custo de manutenção decenal: 0,93€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</si>
  <si>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</si>
  <si>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</si>
  <si>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</si>
  <si>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</si>
  <si>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</si>
  <si>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13984:2013</t>
  </si>
  <si>
    <t xml:space="preserve">Membranas de impermeabilização f lexíveis — Barreiras anti-vapor de plástico e de borracha — Definições e características</t>
  </si>
  <si>
    <t xml:space="preserve">EN 13171:2012+A1:2015</t>
  </si>
  <si>
    <t xml:space="preserve">Produtos de isolamento  térmico para aplicação em edifícios — Produtos manufaturados de fibra de madeira (WF) — Especificação</t>
  </si>
  <si>
    <t xml:space="preserve">EN 13859-1:2010</t>
  </si>
  <si>
    <t xml:space="preserve">Membranas de impermeabilização f lexíveis — Definição e características de barreiras f lexíveis colocadas sob revestiment os de coberturas — Parte 1: Barreiras para coberturas com elementos descontínuos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</si>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</sst>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2.04" customWidth="1"/>
    <col min="4" max="4" width="1.53" customWidth="1"/>
    <col min="5" max="5" width="56.78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87.00" thickBot="1" customHeight="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8" spans="1:11" ht="13.50" thickBot="1" customHeight="1">
      <c r="A8" s="5" t="s">
        <v>5</v>
      </c>
      <c r="B8" s="5"/>
      <c r="C8" s="5" t="s">
        <v>6</v>
      </c>
      <c r="D8" s="5"/>
      <c r="E8" s="5" t="s">
        <v>7</v>
      </c>
      <c r="F8" s="5"/>
      <c r="G8" s="5" t="s">
        <v>8</v>
      </c>
      <c r="H8" s="5"/>
      <c r="I8" s="5" t="s">
        <v>9</v>
      </c>
      <c r="J8" s="5" t="s">
        <v>10</v>
      </c>
      <c r="K8" s="5"/>
    </row>
    <row r="9" spans="1:11" ht="34.50" thickBot="1" customHeight="1">
      <c r="A9" s="6" t="s">
        <v>11</v>
      </c>
      <c r="B9" s="6"/>
      <c r="C9" s="8" t="s">
        <v>12</v>
      </c>
      <c r="D9" s="8"/>
      <c r="E9" s="6" t="s">
        <v>13</v>
      </c>
      <c r="F9" s="6"/>
      <c r="G9" s="10">
        <v>1.050000</v>
      </c>
      <c r="H9" s="10"/>
      <c r="I9" s="12">
        <v>2.540000</v>
      </c>
      <c r="J9" s="12">
        <f ca="1">ROUND(INDIRECT(ADDRESS(ROW()+(0), COLUMN()+(-3), 1))*INDIRECT(ADDRESS(ROW()+(0), COLUMN()+(-1), 1)), 2)</f>
        <v>2.670000</v>
      </c>
      <c r="K9" s="12"/>
    </row>
    <row r="10" spans="1:11" ht="45.00" thickBot="1" customHeight="1">
      <c r="A10" s="13" t="s">
        <v>14</v>
      </c>
      <c r="B10" s="13"/>
      <c r="C10" s="14" t="s">
        <v>15</v>
      </c>
      <c r="D10" s="14"/>
      <c r="E10" s="13" t="s">
        <v>16</v>
      </c>
      <c r="F10" s="13"/>
      <c r="G10" s="15">
        <v>1.050000</v>
      </c>
      <c r="H10" s="15"/>
      <c r="I10" s="16">
        <v>14.550000</v>
      </c>
      <c r="J10" s="16">
        <f ca="1">ROUND(INDIRECT(ADDRESS(ROW()+(0), COLUMN()+(-3), 1))*INDIRECT(ADDRESS(ROW()+(0), COLUMN()+(-1), 1)), 2)</f>
        <v>15.280000</v>
      </c>
      <c r="K10" s="16"/>
    </row>
    <row r="11" spans="1:11" ht="45.00" thickBot="1" customHeight="1">
      <c r="A11" s="13" t="s">
        <v>17</v>
      </c>
      <c r="B11" s="13"/>
      <c r="C11" s="14" t="s">
        <v>18</v>
      </c>
      <c r="D11" s="14"/>
      <c r="E11" s="13" t="s">
        <v>19</v>
      </c>
      <c r="F11" s="13"/>
      <c r="G11" s="15">
        <v>1.050000</v>
      </c>
      <c r="H11" s="15"/>
      <c r="I11" s="16">
        <v>12.610000</v>
      </c>
      <c r="J11" s="16">
        <f ca="1">ROUND(INDIRECT(ADDRESS(ROW()+(0), COLUMN()+(-3), 1))*INDIRECT(ADDRESS(ROW()+(0), COLUMN()+(-1), 1)), 2)</f>
        <v>13.240000</v>
      </c>
      <c r="K11" s="16"/>
    </row>
    <row r="12" spans="1:11" ht="45.00" thickBot="1" customHeight="1">
      <c r="A12" s="13" t="s">
        <v>20</v>
      </c>
      <c r="B12" s="13"/>
      <c r="C12" s="14" t="s">
        <v>21</v>
      </c>
      <c r="D12" s="14"/>
      <c r="E12" s="13" t="s">
        <v>22</v>
      </c>
      <c r="F12" s="13"/>
      <c r="G12" s="15">
        <v>1.050000</v>
      </c>
      <c r="H12" s="15"/>
      <c r="I12" s="16">
        <v>2.420000</v>
      </c>
      <c r="J12" s="16">
        <f ca="1">ROUND(INDIRECT(ADDRESS(ROW()+(0), COLUMN()+(-3), 1))*INDIRECT(ADDRESS(ROW()+(0), COLUMN()+(-1), 1)), 2)</f>
        <v>2.540000</v>
      </c>
      <c r="K12" s="16"/>
    </row>
    <row r="13" spans="1:11" ht="13.50" thickBot="1" customHeight="1">
      <c r="A13" s="13" t="s">
        <v>23</v>
      </c>
      <c r="B13" s="13"/>
      <c r="C13" s="14" t="s">
        <v>24</v>
      </c>
      <c r="D13" s="14"/>
      <c r="E13" s="13" t="s">
        <v>25</v>
      </c>
      <c r="F13" s="13"/>
      <c r="G13" s="15">
        <v>0.360000</v>
      </c>
      <c r="H13" s="15"/>
      <c r="I13" s="16">
        <v>17.410000</v>
      </c>
      <c r="J13" s="16">
        <f ca="1">ROUND(INDIRECT(ADDRESS(ROW()+(0), COLUMN()+(-3), 1))*INDIRECT(ADDRESS(ROW()+(0), COLUMN()+(-1), 1)), 2)</f>
        <v>6.270000</v>
      </c>
      <c r="K13" s="16"/>
    </row>
    <row r="14" spans="1:11" ht="13.50" thickBot="1" customHeight="1">
      <c r="A14" s="13" t="s">
        <v>26</v>
      </c>
      <c r="B14" s="13"/>
      <c r="C14" s="17" t="s">
        <v>27</v>
      </c>
      <c r="D14" s="17"/>
      <c r="E14" s="18" t="s">
        <v>28</v>
      </c>
      <c r="F14" s="18"/>
      <c r="G14" s="19">
        <v>0.336000</v>
      </c>
      <c r="H14" s="19"/>
      <c r="I14" s="20">
        <v>16.450000</v>
      </c>
      <c r="J14" s="20">
        <f ca="1">ROUND(INDIRECT(ADDRESS(ROW()+(0), COLUMN()+(-3), 1))*INDIRECT(ADDRESS(ROW()+(0), COLUMN()+(-1), 1)), 2)</f>
        <v>5.530000</v>
      </c>
      <c r="K14" s="20"/>
    </row>
    <row r="15" spans="1:11" ht="13.50" thickBot="1" customHeight="1">
      <c r="A15" s="18"/>
      <c r="B15" s="18"/>
      <c r="C15" s="21" t="s">
        <v>29</v>
      </c>
      <c r="D15" s="21"/>
      <c r="E15" s="4" t="s">
        <v>30</v>
      </c>
      <c r="F15" s="4"/>
      <c r="G15" s="22">
        <v>2.000000</v>
      </c>
      <c r="H15" s="22"/>
      <c r="I15" s="23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45.530000</v>
      </c>
      <c r="J15" s="23">
        <f ca="1">ROUND(INDIRECT(ADDRESS(ROW()+(0), COLUMN()+(-3), 1))*INDIRECT(ADDRESS(ROW()+(0), COLUMN()+(-1), 1))/100, 2)</f>
        <v>0.910000</v>
      </c>
      <c r="K15" s="23"/>
    </row>
    <row r="16" spans="1:11" ht="13.50" thickBot="1" customHeight="1">
      <c r="A16" s="24" t="s">
        <v>31</v>
      </c>
      <c r="B16" s="24"/>
      <c r="C16" s="25"/>
      <c r="D16" s="25"/>
      <c r="E16" s="25"/>
      <c r="F16" s="25"/>
      <c r="G16" s="26"/>
      <c r="H16" s="26"/>
      <c r="I16" s="24" t="s">
        <v>32</v>
      </c>
      <c r="J16" s="2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46.440000</v>
      </c>
      <c r="K16" s="27"/>
    </row>
    <row r="19" spans="1:11" ht="13.50" thickBot="1" customHeight="1">
      <c r="A19" s="28" t="s">
        <v>33</v>
      </c>
      <c r="B19" s="28"/>
      <c r="C19" s="28"/>
      <c r="D19" s="28"/>
      <c r="E19" s="28"/>
      <c r="F19" s="28" t="s">
        <v>34</v>
      </c>
      <c r="G19" s="28"/>
      <c r="H19" s="28" t="s">
        <v>35</v>
      </c>
      <c r="I19" s="28"/>
      <c r="J19" s="28"/>
      <c r="K19" s="28" t="s">
        <v>36</v>
      </c>
    </row>
    <row r="20" spans="1:11" ht="13.50" thickBot="1" customHeight="1">
      <c r="A20" s="29" t="s">
        <v>37</v>
      </c>
      <c r="B20" s="29"/>
      <c r="C20" s="29"/>
      <c r="D20" s="29"/>
      <c r="E20" s="29"/>
      <c r="F20" s="30">
        <v>1112013.000000</v>
      </c>
      <c r="G20" s="30"/>
      <c r="H20" s="30">
        <v>1112013.000000</v>
      </c>
      <c r="I20" s="30"/>
      <c r="J20" s="30"/>
      <c r="K20" s="30"/>
    </row>
    <row r="21" spans="1:11" ht="24.00" thickBot="1" customHeight="1">
      <c r="A21" s="31" t="s">
        <v>38</v>
      </c>
      <c r="B21" s="31"/>
      <c r="C21" s="31"/>
      <c r="D21" s="31"/>
      <c r="E21" s="31"/>
      <c r="F21" s="32"/>
      <c r="G21" s="32"/>
      <c r="H21" s="32"/>
      <c r="I21" s="32"/>
      <c r="J21" s="32"/>
      <c r="K21" s="32"/>
    </row>
    <row r="22" spans="1:11" ht="13.50" thickBot="1" customHeight="1">
      <c r="A22" s="29" t="s">
        <v>39</v>
      </c>
      <c r="B22" s="29"/>
      <c r="C22" s="29"/>
      <c r="D22" s="29"/>
      <c r="E22" s="29"/>
      <c r="F22" s="30">
        <v>1072015.000000</v>
      </c>
      <c r="G22" s="30"/>
      <c r="H22" s="30">
        <v>1072016.000000</v>
      </c>
      <c r="I22" s="30"/>
      <c r="J22" s="30"/>
      <c r="K22" s="30"/>
    </row>
    <row r="23" spans="1:11" ht="24.00" thickBot="1" customHeight="1">
      <c r="A23" s="31" t="s">
        <v>40</v>
      </c>
      <c r="B23" s="31"/>
      <c r="C23" s="31"/>
      <c r="D23" s="31"/>
      <c r="E23" s="31"/>
      <c r="F23" s="32"/>
      <c r="G23" s="32"/>
      <c r="H23" s="32"/>
      <c r="I23" s="32"/>
      <c r="J23" s="32"/>
      <c r="K23" s="32"/>
    </row>
    <row r="24" spans="1:11" ht="13.50" thickBot="1" customHeight="1">
      <c r="A24" s="29" t="s">
        <v>41</v>
      </c>
      <c r="B24" s="29"/>
      <c r="C24" s="29"/>
      <c r="D24" s="29"/>
      <c r="E24" s="29"/>
      <c r="F24" s="30">
        <v>142011.000000</v>
      </c>
      <c r="G24" s="30"/>
      <c r="H24" s="30">
        <v>142012.000000</v>
      </c>
      <c r="I24" s="30"/>
      <c r="J24" s="30"/>
      <c r="K24" s="30"/>
    </row>
    <row r="25" spans="1:11" ht="34.50" thickBot="1" customHeight="1">
      <c r="A25" s="31" t="s">
        <v>42</v>
      </c>
      <c r="B25" s="31"/>
      <c r="C25" s="31"/>
      <c r="D25" s="31"/>
      <c r="E25" s="31"/>
      <c r="F25" s="32"/>
      <c r="G25" s="32"/>
      <c r="H25" s="32"/>
      <c r="I25" s="32"/>
      <c r="J25" s="32"/>
      <c r="K25" s="32"/>
    </row>
    <row r="28" spans="1:1" ht="33.75" thickBot="1" customHeight="1">
      <c r="A28" s="1" t="s">
        <v>43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" ht="33.75" thickBot="1" customHeight="1">
      <c r="A29" s="1" t="s">
        <v>44</v>
      </c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" ht="33.75" thickBot="1" customHeight="1">
      <c r="A30" s="1" t="s">
        <v>45</v>
      </c>
      <c r="B30" s="1"/>
      <c r="C30" s="1"/>
      <c r="D30" s="1"/>
      <c r="E30" s="1"/>
      <c r="F30" s="1"/>
      <c r="G30" s="1"/>
      <c r="H30" s="1"/>
      <c r="I30" s="1"/>
      <c r="J30" s="1"/>
      <c r="K30" s="1"/>
    </row>
  </sheetData>
  <mergeCells count="68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B14"/>
    <mergeCell ref="C14:D14"/>
    <mergeCell ref="E14:F14"/>
    <mergeCell ref="G14:H14"/>
    <mergeCell ref="J14:K14"/>
    <mergeCell ref="A15:B15"/>
    <mergeCell ref="C15:D15"/>
    <mergeCell ref="E15:F15"/>
    <mergeCell ref="G15:H15"/>
    <mergeCell ref="J15:K15"/>
    <mergeCell ref="A16:F16"/>
    <mergeCell ref="G16:H16"/>
    <mergeCell ref="J16:K16"/>
    <mergeCell ref="A19:E19"/>
    <mergeCell ref="F19:G19"/>
    <mergeCell ref="H19:J19"/>
    <mergeCell ref="A20:E20"/>
    <mergeCell ref="F20:G21"/>
    <mergeCell ref="H20:J21"/>
    <mergeCell ref="K20:K21"/>
    <mergeCell ref="A21:E21"/>
    <mergeCell ref="A22:E22"/>
    <mergeCell ref="F22:G23"/>
    <mergeCell ref="H22:J23"/>
    <mergeCell ref="K22:K23"/>
    <mergeCell ref="A23:E23"/>
    <mergeCell ref="A24:E24"/>
    <mergeCell ref="F24:G25"/>
    <mergeCell ref="H24:J25"/>
    <mergeCell ref="K24:K25"/>
    <mergeCell ref="A25:E25"/>
    <mergeCell ref="A28:K28"/>
    <mergeCell ref="A29:K29"/>
    <mergeCell ref="A30:K30"/>
  </mergeCells>
  <pageMargins left="0.620079" right="0.472441" top="0.472441" bottom="0.472441" header="0.0" footer="0.0"/>
  <pageSetup paperSize="9" orientation="portrait"/>
  <rowBreaks count="0" manualBreakCount="0">
    </rowBreaks>
</worksheet>
</file>