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<sst xmlns="http://schemas.openxmlformats.org/spreadsheetml/2006/main" count="37" uniqueCount="37">
  <si>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</si>
  <si>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NRQ010</t>
  </si>
  <si>
    <t xml:space="preserve">m²</t>
  </si>
  <si>
    <t xml:space="preserve">Isolamento térmico reflectivo pelo exterior de coberturas inclinadas.</t>
  </si>
  <si>
    <r>
      <rPr>
        <sz val="8.25"/>
        <color rgb="FF000000"/>
        <rFont val="Arial"/>
        <family val="2"/>
      </rPr>
      <t xml:space="preserve">Isolamento térmico reflectivo pelo exterior de coberturas inclinadas,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as ripas para a montagem da cobertura à superfície suporte de madeira; preparado para a posterior formação de uma caixa de ar. Inclusive fita autocolante para vedação de juntas e. O preço não inclui o ripado para a montagem da cobertura.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</si>
  <si>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</si>
  <si>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</si>
  <si>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</si>
  <si>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</si>
  <si>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</si>
  <si>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</si>
  <si>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</si>
  <si>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</si>
  <si>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</si>
  <si>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</si>
  <si>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</si>
  <si>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</si>
  <si>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</si>
  <si>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</si>
  <si>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</si>
  <si>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</si>
  <si>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</si>
  <si>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</si>
  <si>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</si>
  <si>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</si>
  <si>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2,21€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</si>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</sst>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76.50" thickBot="1" customHeight="1">
      <c r="A9" s="7" t="s">
        <v>11</v>
      </c>
      <c r="B9" s="7"/>
      <c r="C9" s="7"/>
      <c r="D9" s="9" t="s">
        <v>12</v>
      </c>
      <c r="E9" s="7" t="s">
        <v>13</v>
      </c>
      <c r="F9" s="7"/>
      <c r="G9" s="11">
        <v>1.1</v>
      </c>
      <c r="H9" s="11"/>
      <c r="I9" s="13">
        <v>15.15</v>
      </c>
      <c r="J9" s="13">
        <f ca="1">ROUND(INDIRECT(ADDRESS(ROW()+(0), COLUMN()+(-3), 1))*INDIRECT(ADDRESS(ROW()+(0), COLUMN()+(-1), 1)), 2)</f>
        <v>16.67</v>
      </c>
      <c r="K9" s="13"/>
    </row>
    <row r="10" spans="1:11" ht="24.00" thickBot="1" customHeight="1">
      <c r="A10" s="14" t="s">
        <v>14</v>
      </c>
      <c r="B10" s="14"/>
      <c r="C10" s="14"/>
      <c r="D10" s="15" t="s">
        <v>15</v>
      </c>
      <c r="E10" s="14" t="s">
        <v>16</v>
      </c>
      <c r="F10" s="14"/>
      <c r="G10" s="16">
        <v>0.45</v>
      </c>
      <c r="H10" s="16"/>
      <c r="I10" s="17">
        <v>0.46</v>
      </c>
      <c r="J10" s="17">
        <f ca="1">ROUND(INDIRECT(ADDRESS(ROW()+(0), COLUMN()+(-3), 1))*INDIRECT(ADDRESS(ROW()+(0), COLUMN()+(-1), 1)), 2)</f>
        <v>0.21</v>
      </c>
      <c r="K10" s="17"/>
    </row>
    <row r="11" spans="1:11" ht="13.50" thickBot="1" customHeight="1">
      <c r="A11" s="14" t="s">
        <v>17</v>
      </c>
      <c r="B11" s="14"/>
      <c r="C11" s="14"/>
      <c r="D11" s="15" t="s">
        <v>18</v>
      </c>
      <c r="E11" s="14" t="s">
        <v>19</v>
      </c>
      <c r="F11" s="14"/>
      <c r="G11" s="16">
        <v>0.088</v>
      </c>
      <c r="H11" s="16"/>
      <c r="I11" s="17">
        <v>25.32</v>
      </c>
      <c r="J11" s="17">
        <f ca="1">ROUND(INDIRECT(ADDRESS(ROW()+(0), COLUMN()+(-3), 1))*INDIRECT(ADDRESS(ROW()+(0), COLUMN()+(-1), 1)), 2)</f>
        <v>2.23</v>
      </c>
      <c r="K11" s="17"/>
    </row>
    <row r="12" spans="1:11" ht="13.50" thickBot="1" customHeight="1">
      <c r="A12" s="14" t="s">
        <v>20</v>
      </c>
      <c r="B12" s="14"/>
      <c r="C12" s="14"/>
      <c r="D12" s="18" t="s">
        <v>21</v>
      </c>
      <c r="E12" s="19" t="s">
        <v>22</v>
      </c>
      <c r="F12" s="19"/>
      <c r="G12" s="20">
        <v>0.044</v>
      </c>
      <c r="H12" s="20"/>
      <c r="I12" s="21">
        <v>24.04</v>
      </c>
      <c r="J12" s="21">
        <f ca="1">ROUND(INDIRECT(ADDRESS(ROW()+(0), COLUMN()+(-3), 1))*INDIRECT(ADDRESS(ROW()+(0), COLUMN()+(-1), 1)), 2)</f>
        <v>1.06</v>
      </c>
      <c r="K12" s="21"/>
    </row>
    <row r="13" spans="1:11" ht="13.50" thickBot="1" customHeight="1">
      <c r="A13" s="19"/>
      <c r="B13" s="19"/>
      <c r="C13" s="19"/>
      <c r="D13" s="22" t="s">
        <v>23</v>
      </c>
      <c r="E13" s="5" t="s">
        <v>24</v>
      </c>
      <c r="F13" s="5"/>
      <c r="G13" s="23">
        <v>2</v>
      </c>
      <c r="H13" s="23"/>
      <c r="I13" s="24">
        <f ca="1">ROUND(SUM(INDIRECT(ADDRESS(ROW()+(-1), COLUMN()+(1), 1)),INDIRECT(ADDRESS(ROW()+(-2), COLUMN()+(1), 1)),INDIRECT(ADDRESS(ROW()+(-3), COLUMN()+(1), 1)),INDIRECT(ADDRESS(ROW()+(-4), COLUMN()+(1), 1))), 2)</f>
        <v>20.17</v>
      </c>
      <c r="J13" s="24">
        <f ca="1">ROUND(INDIRECT(ADDRESS(ROW()+(0), COLUMN()+(-3), 1))*INDIRECT(ADDRESS(ROW()+(0), COLUMN()+(-1), 1))/100, 2)</f>
        <v>0.4</v>
      </c>
      <c r="K13" s="24"/>
    </row>
    <row r="14" spans="1:11" ht="13.50" thickBot="1" customHeight="1">
      <c r="A14" s="25" t="s">
        <v>25</v>
      </c>
      <c r="B14" s="25"/>
      <c r="C14" s="25"/>
      <c r="D14" s="26"/>
      <c r="E14" s="26"/>
      <c r="F14" s="26"/>
      <c r="G14" s="27"/>
      <c r="H14" s="27"/>
      <c r="I14" s="25" t="s">
        <v>26</v>
      </c>
      <c r="J14" s="28">
        <f ca="1">ROUND(SUM(INDIRECT(ADDRESS(ROW()+(-1), COLUMN()+(0), 1)),INDIRECT(ADDRESS(ROW()+(-2), COLUMN()+(0), 1)),INDIRECT(ADDRESS(ROW()+(-3), COLUMN()+(0), 1)),INDIRECT(ADDRESS(ROW()+(-4), COLUMN()+(0), 1)),INDIRECT(ADDRESS(ROW()+(-5), COLUMN()+(0), 1))), 2)</f>
        <v>20.57</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1.11201e+06</v>
      </c>
      <c r="G18" s="31"/>
      <c r="H18" s="31">
        <v>1.11201e+06</v>
      </c>
      <c r="I18" s="31"/>
      <c r="J18" s="31"/>
      <c r="K18" s="31" t="s">
        <v>32</v>
      </c>
    </row>
    <row r="19" spans="1:11" ht="24.0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