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<sst xmlns="http://schemas.openxmlformats.org/spreadsheetml/2006/main" count="33" uniqueCount="33">
  <si>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</si>
  <si>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NIR020</t>
  </si>
  <si>
    <t xml:space="preserve">m²</t>
  </si>
  <si>
    <t xml:space="preserve">Revestimento betuminoso.</t>
  </si>
  <si>
    <r>
      <rPr>
        <sz val="8.25"/>
        <color rgb="FF000000"/>
        <rFont val="Arial"/>
        <family val="2"/>
      </rPr>
      <t xml:space="preserve">Impermeabilização através de uma demão de primário de tinta impermeabilizante bicomponente, à base de resina epóxi e betume, diluída com 25% de água, e uma demão de acabamento com o mesmo produto sem diluir, com um rendimento de 0,25 kg/m² cada demão.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</si>
  <si>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</si>
  <si>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</si>
  <si>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</si>
  <si>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</si>
  <si>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</si>
  <si>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</si>
  <si>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mt27upx200a</t>
  </si>
  <si>
    <t xml:space="preserve">kg</t>
  </si>
  <si>
    <t xml:space="preserve">Tinta impermeabilizante bicomponente, à base de resina epóxi e betume, segundo NP EN 1504-2, para aplicar com trincha, rolo ou pistola.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</si>
  <si>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</si>
  <si>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</si>
  <si>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</si>
  <si>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</si>
  <si>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</si>
  <si>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</si>
  <si>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</si>
  <si>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</si>
  <si>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0,43€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</si>
  <si>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</si>
  <si>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</si>
  <si>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</si>
  <si>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</si>
  <si>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</si>
  <si>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1504-2:2004</t>
  </si>
  <si>
    <t xml:space="preserve">Produtos e sistemas para a proteção e reparação de estruturas de betão — Definições, requisitos, controlo da qualidade e avaliação  da conformidade — Parte 2: Sistemas de proteção superficial do betão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</si>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</sst>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2.38" customWidth="1"/>
    <col min="5" max="5" width="56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0.500000</v>
      </c>
      <c r="H9" s="11"/>
      <c r="I9" s="13">
        <v>5.430000</v>
      </c>
      <c r="J9" s="13">
        <f ca="1">ROUND(INDIRECT(ADDRESS(ROW()+(0), COLUMN()+(-3), 1))*INDIRECT(ADDRESS(ROW()+(0), COLUMN()+(-1), 1)), 2)</f>
        <v>2.720000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0.165000</v>
      </c>
      <c r="H10" s="16"/>
      <c r="I10" s="17">
        <v>17.190000</v>
      </c>
      <c r="J10" s="17">
        <f ca="1">ROUND(INDIRECT(ADDRESS(ROW()+(0), COLUMN()+(-3), 1))*INDIRECT(ADDRESS(ROW()+(0), COLUMN()+(-1), 1)), 2)</f>
        <v>2.840000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0.165000</v>
      </c>
      <c r="H11" s="20"/>
      <c r="I11" s="21">
        <v>16.810000</v>
      </c>
      <c r="J11" s="21">
        <f ca="1">ROUND(INDIRECT(ADDRESS(ROW()+(0), COLUMN()+(-3), 1))*INDIRECT(ADDRESS(ROW()+(0), COLUMN()+(-1), 1)), 2)</f>
        <v>2.770000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2.000000</v>
      </c>
      <c r="H12" s="23"/>
      <c r="I12" s="24">
        <f ca="1">ROUND(SUM(INDIRECT(ADDRESS(ROW()+(-1), COLUMN()+(1), 1)),INDIRECT(ADDRESS(ROW()+(-2), COLUMN()+(1), 1)),INDIRECT(ADDRESS(ROW()+(-3), COLUMN()+(1), 1))), 2)</f>
        <v>8.330000</v>
      </c>
      <c r="J12" s="24">
        <f ca="1">ROUND(INDIRECT(ADDRESS(ROW()+(0), COLUMN()+(-3), 1))*INDIRECT(ADDRESS(ROW()+(0), COLUMN()+(-1), 1))/100, 2)</f>
        <v>0.170000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8.500000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192005.000000</v>
      </c>
      <c r="G17" s="31"/>
      <c r="H17" s="31">
        <v>112009.000000</v>
      </c>
      <c r="I17" s="31"/>
      <c r="J17" s="31"/>
      <c r="K17" s="31"/>
    </row>
    <row r="18" spans="1:11" ht="34.50" thickBot="1" customHeight="1">
      <c r="A18" s="32" t="s">
        <v>29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30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620079" right="0.472441" top="0.472441" bottom="0.472441" header="0.0" footer="0.0"/>
  <pageSetup paperSize="9" orientation="portrait"/>
  <rowBreaks count="0" manualBreakCount="0">
    </rowBreaks>
</worksheet>
</file>