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<sst xmlns="http://schemas.openxmlformats.org/spreadsheetml/2006/main" count="39" uniqueCount="39">
  <si>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</si>
  <si>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NIP031</t>
  </si>
  <si>
    <t xml:space="preserve">m</t>
  </si>
  <si>
    <t xml:space="preserve">Barreira anticapilaridade em arranque de muro de alvenaria, com chapa de chumbo.</t>
  </si>
  <si>
    <r>
      <rPr>
        <sz val="8.25"/>
        <color rgb="FF000000"/>
        <rFont val="Arial"/>
        <family val="2"/>
      </rPr>
      <t xml:space="preserve">Barreira anticapilaridade em arranque de parede de alvenaria, de 25 cm de espessura, realizada com chapa de chumbo laminado de 5 mm de espessura, colocada com sobreposições; com prévia realização de aberturas, de forma alternada, nas duas faces da parede, retirando as peças da alvenaria, sem afectar a estabilidade do pano ou dos elementos construtivos contíguos; e posterior reposição das peças e enchimento com argamassa tixotrópica, monocomponente classe R2 segundo NP EN 1504-3. O preço não inclui o montagem e desmontagem do escoramento do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</si>
  <si>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</si>
  <si>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</si>
  <si>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</si>
  <si>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</si>
  <si>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</si>
  <si>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</si>
  <si>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mt15dra040b</t>
  </si>
  <si>
    <t xml:space="preserve">m²</t>
  </si>
  <si>
    <t xml:space="preserve">Chapa de chumbo laminado de 5 mm de espessura e 11,4 kg/dm³ de peso específico, segundo EN 12588.</t>
  </si>
  <si>
    <t xml:space="preserve">mt09rem130b</t>
  </si>
  <si>
    <t xml:space="preserve">kg</t>
  </si>
  <si>
    <t xml:space="preserve">Argamassa tixotrópica, monocomponente, composta por cimento, inertes seleccionados, sílica de fumo, fibras, resinas sintéticas e aditivos especiais, com uma resistência à compressão aos 28 dias maior ou igual a 18 N/mm² e um módulo de elasticidade de 13000 N/mm², classe R2 segundo NP EN 1504-3, para reparação não estrutural do betão.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</si>
  <si>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</si>
  <si>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</si>
  <si>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</si>
  <si>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</si>
  <si>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</si>
  <si>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</si>
  <si>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</si>
  <si>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</si>
  <si>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</si>
  <si>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</si>
  <si>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</si>
  <si>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</si>
  <si>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</si>
  <si>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</si>
  <si>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</si>
  <si>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</si>
  <si>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</si>
  <si>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1504-3:2005</t>
  </si>
  <si>
    <t xml:space="preserve">Produtos e sistemas para a proteção e reparação de estruturas de betão — Definições, requisitos, controlo da qualidade e avaliação  da conformidade — Parte 3: Reparação estrutural e não-estr 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</si>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</sst>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06" customWidth="1"/>
    <col min="4" max="4" width="73.95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0.367</v>
      </c>
      <c r="G9" s="11"/>
      <c r="H9" s="13">
        <v>115.71</v>
      </c>
      <c r="I9" s="13">
        <f ca="1">ROUND(INDIRECT(ADDRESS(ROW()+(0), COLUMN()+(-3), 1))*INDIRECT(ADDRESS(ROW()+(0), COLUMN()+(-1), 1)), 2)</f>
        <v>42.47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1.02</v>
      </c>
      <c r="I10" s="17">
        <f ca="1">ROUND(INDIRECT(ADDRESS(ROW()+(0), COLUMN()+(-3), 1))*INDIRECT(ADDRESS(ROW()+(0), COLUMN()+(-1), 1)), 2)</f>
        <v>1.02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0.232</v>
      </c>
      <c r="G11" s="16"/>
      <c r="H11" s="17">
        <v>2.85</v>
      </c>
      <c r="I11" s="17">
        <f ca="1">ROUND(INDIRECT(ADDRESS(ROW()+(0), COLUMN()+(-3), 1))*INDIRECT(ADDRESS(ROW()+(0), COLUMN()+(-1), 1)), 2)</f>
        <v>0.66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1.343</v>
      </c>
      <c r="G12" s="16"/>
      <c r="H12" s="17">
        <v>18.48</v>
      </c>
      <c r="I12" s="17">
        <f ca="1">ROUND(INDIRECT(ADDRESS(ROW()+(0), COLUMN()+(-3), 1))*INDIRECT(ADDRESS(ROW()+(0), COLUMN()+(-1), 1)), 2)</f>
        <v>24.82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0.986</v>
      </c>
      <c r="G13" s="20"/>
      <c r="H13" s="21">
        <v>17.39</v>
      </c>
      <c r="I13" s="21">
        <f ca="1">ROUND(INDIRECT(ADDRESS(ROW()+(0), COLUMN()+(-3), 1))*INDIRECT(ADDRESS(ROW()+(0), COLUMN()+(-1), 1)), 2)</f>
        <v>17.15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86.12</v>
      </c>
      <c r="I14" s="24">
        <f ca="1">ROUND(INDIRECT(ADDRESS(ROW()+(0), COLUMN()+(-3), 1))*INDIRECT(ADDRESS(ROW()+(0), COLUMN()+(-1), 1))/100, 2)</f>
        <v>1.72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87.84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1.10201e+006</v>
      </c>
      <c r="F19" s="31"/>
      <c r="G19" s="31">
        <v>112009</v>
      </c>
      <c r="H19" s="31"/>
      <c r="I19" s="31"/>
      <c r="J19" s="31"/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