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<sst xmlns="http://schemas.openxmlformats.org/spreadsheetml/2006/main" count="49" uniqueCount="49">
  <si>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</si>
  <si>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NIH100</t>
  </si>
  <si>
    <t xml:space="preserve">Ud</t>
  </si>
  <si>
    <t xml:space="preserve">Impermeabilização de chuveiro executado "in situ" com sumidouro, sistema Dry50 "REVESTECH".</t>
  </si>
  <si>
    <r>
      <rPr>
        <sz val="8.25"/>
        <color rgb="FF000000"/>
        <rFont val="Arial"/>
        <family val="2"/>
      </rPr>
      <t xml:space="preserve">Impermeabilização de paramentos verticais e horizontais de chuveiro executado "in situ" com sumidouro, sistema Dry50 "REVESTECH", composta por, kit Dry50 Sumi Luxe 025, formado por lâmina impermeabilizante flexível tipo EVAC de 500x500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de 110x110 mm, e lâmina impermeabilizante flexível tipo CPE, Ecodry50 30, composta por uma folha dupla de poliolefina termoplástica com acetato de vinil etileno, com ambas as faces revestidas de fibras de poliéster reciclado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(Ecodry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</si>
  <si>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</si>
  <si>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</si>
  <si>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</si>
  <si>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</si>
  <si>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</si>
  <si>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</si>
  <si>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</si>
  <si>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</si>
  <si>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</si>
  <si>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mt15rev110as</t>
  </si>
  <si>
    <t xml:space="preserve">Ud</t>
  </si>
  <si>
    <t xml:space="preserve">Kit Dry50 Sumi Luxe 025 "REVESTECH", formado por lâmina impermeabilizante flexível tipo EVAC de 500x500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de 110x110 mm, para impermeabilização e drenagem de chuveiro executado "in situ".</t>
  </si>
  <si>
    <t xml:space="preserve">mt15rev511a</t>
  </si>
  <si>
    <t xml:space="preserve">m²</t>
  </si>
  <si>
    <t xml:space="preserve">Lâmina impermeabilizante flexível tipo CPE, Ecodry50 30 "REVESTECH", composta por uma folha dupla de poliolefina termoplástica com acetato de vinil etileno, com ambas as faces revestidas de fibras de poliéster reciclado não tecidas, de 0,52 mm de espessura e 335 g/m², fornecida em rolos de 1,2 m de largura e 30 m de comprimento, segundo EN 13956.</t>
  </si>
  <si>
    <t xml:space="preserve">mt15rev555a</t>
  </si>
  <si>
    <t xml:space="preserve">Ud</t>
  </si>
  <si>
    <t xml:space="preserve">Complemento para reforço de pontos singulares em tratamentos impermeabilizantes através de peças para a resolução de ângulos internos, Ecodry Cornerin "REVESTECH".</t>
  </si>
  <si>
    <t xml:space="preserve">mt15rev170c</t>
  </si>
  <si>
    <t xml:space="preserve">kg</t>
  </si>
  <si>
    <t xml:space="preserve">Adesivo à base de poliuretano, Seal Plus "REVESTECH", cor castanho, para a vedação de juntas.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</si>
  <si>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</si>
  <si>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</si>
  <si>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</si>
  <si>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</si>
  <si>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</si>
  <si>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</si>
  <si>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</si>
  <si>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</si>
  <si>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4,48€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</si>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</sst>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11.7</v>
      </c>
      <c r="G9" s="11"/>
      <c r="H9" s="13">
        <v>0.83</v>
      </c>
      <c r="I9" s="13">
        <f ca="1">ROUND(INDIRECT(ADDRESS(ROW()+(0), COLUMN()+(-3), 1))*INDIRECT(ADDRESS(ROW()+(0), COLUMN()+(-1), 1)), 2)</f>
        <v>9.71</v>
      </c>
      <c r="J9" s="13"/>
    </row>
    <row r="10" spans="1:10" ht="66.00" thickBot="1" customHeight="1">
      <c r="A10" s="14" t="s">
        <v>14</v>
      </c>
      <c r="B10" s="14"/>
      <c r="C10" s="15" t="s">
        <v>15</v>
      </c>
      <c r="D10" s="14" t="s">
        <v>16</v>
      </c>
      <c r="E10" s="14"/>
      <c r="F10" s="16">
        <v>1</v>
      </c>
      <c r="G10" s="16"/>
      <c r="H10" s="17">
        <v>71.23</v>
      </c>
      <c r="I10" s="17">
        <f ca="1">ROUND(INDIRECT(ADDRESS(ROW()+(0), COLUMN()+(-3), 1))*INDIRECT(ADDRESS(ROW()+(0), COLUMN()+(-1), 1)), 2)</f>
        <v>71.23</v>
      </c>
      <c r="J10" s="17"/>
    </row>
    <row r="11" spans="1:10" ht="45.00" thickBot="1" customHeight="1">
      <c r="A11" s="14" t="s">
        <v>17</v>
      </c>
      <c r="B11" s="14"/>
      <c r="C11" s="15" t="s">
        <v>18</v>
      </c>
      <c r="D11" s="14" t="s">
        <v>19</v>
      </c>
      <c r="E11" s="14"/>
      <c r="F11" s="16">
        <v>5</v>
      </c>
      <c r="G11" s="16"/>
      <c r="H11" s="17">
        <v>13.51</v>
      </c>
      <c r="I11" s="17">
        <f ca="1">ROUND(INDIRECT(ADDRESS(ROW()+(0), COLUMN()+(-3), 1))*INDIRECT(ADDRESS(ROW()+(0), COLUMN()+(-1), 1)), 2)</f>
        <v>67.55</v>
      </c>
      <c r="J11" s="17"/>
    </row>
    <row r="12" spans="1:10" ht="24.00" thickBot="1" customHeight="1">
      <c r="A12" s="14" t="s">
        <v>20</v>
      </c>
      <c r="B12" s="14"/>
      <c r="C12" s="15" t="s">
        <v>21</v>
      </c>
      <c r="D12" s="14" t="s">
        <v>22</v>
      </c>
      <c r="E12" s="14"/>
      <c r="F12" s="16">
        <v>1</v>
      </c>
      <c r="G12" s="16"/>
      <c r="H12" s="17">
        <v>8.21</v>
      </c>
      <c r="I12" s="17">
        <f ca="1">ROUND(INDIRECT(ADDRESS(ROW()+(0), COLUMN()+(-3), 1))*INDIRECT(ADDRESS(ROW()+(0), COLUMN()+(-1), 1)), 2)</f>
        <v>8.21</v>
      </c>
      <c r="J12" s="17"/>
    </row>
    <row r="13" spans="1:10" ht="13.50" thickBot="1" customHeight="1">
      <c r="A13" s="14" t="s">
        <v>23</v>
      </c>
      <c r="B13" s="14"/>
      <c r="C13" s="15" t="s">
        <v>24</v>
      </c>
      <c r="D13" s="14" t="s">
        <v>25</v>
      </c>
      <c r="E13" s="14"/>
      <c r="F13" s="16">
        <v>0.11</v>
      </c>
      <c r="G13" s="16"/>
      <c r="H13" s="17">
        <v>19.37</v>
      </c>
      <c r="I13" s="17">
        <f ca="1">ROUND(INDIRECT(ADDRESS(ROW()+(0), COLUMN()+(-3), 1))*INDIRECT(ADDRESS(ROW()+(0), COLUMN()+(-1), 1)), 2)</f>
        <v>2.13</v>
      </c>
      <c r="J13" s="17"/>
    </row>
    <row r="14" spans="1:10" ht="13.50" thickBot="1" customHeight="1">
      <c r="A14" s="14" t="s">
        <v>26</v>
      </c>
      <c r="B14" s="14"/>
      <c r="C14" s="15" t="s">
        <v>27</v>
      </c>
      <c r="D14" s="14" t="s">
        <v>28</v>
      </c>
      <c r="E14" s="14"/>
      <c r="F14" s="16">
        <v>1.251</v>
      </c>
      <c r="G14" s="16"/>
      <c r="H14" s="17">
        <v>24.63</v>
      </c>
      <c r="I14" s="17">
        <f ca="1">ROUND(INDIRECT(ADDRESS(ROW()+(0), COLUMN()+(-3), 1))*INDIRECT(ADDRESS(ROW()+(0), COLUMN()+(-1), 1)), 2)</f>
        <v>30.81</v>
      </c>
      <c r="J14" s="17"/>
    </row>
    <row r="15" spans="1:10" ht="13.50" thickBot="1" customHeight="1">
      <c r="A15" s="14" t="s">
        <v>29</v>
      </c>
      <c r="B15" s="14"/>
      <c r="C15" s="18" t="s">
        <v>30</v>
      </c>
      <c r="D15" s="19" t="s">
        <v>31</v>
      </c>
      <c r="E15" s="19"/>
      <c r="F15" s="20">
        <v>1.251</v>
      </c>
      <c r="G15" s="20"/>
      <c r="H15" s="21">
        <v>24.04</v>
      </c>
      <c r="I15" s="21">
        <f ca="1">ROUND(INDIRECT(ADDRESS(ROW()+(0), COLUMN()+(-3), 1))*INDIRECT(ADDRESS(ROW()+(0), COLUMN()+(-1), 1)), 2)</f>
        <v>30.07</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219.71</v>
      </c>
      <c r="I16" s="24">
        <f ca="1">ROUND(INDIRECT(ADDRESS(ROW()+(0), COLUMN()+(-3), 1))*INDIRECT(ADDRESS(ROW()+(0), COLUMN()+(-1), 1))/100, 2)</f>
        <v>4.39</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224.1</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1.10201e+06</v>
      </c>
      <c r="F23" s="31"/>
      <c r="G23" s="31">
        <v>1.10201e+06</v>
      </c>
      <c r="H23" s="31"/>
      <c r="I23" s="31"/>
      <c r="J23" s="31" t="s">
        <v>44</v>
      </c>
    </row>
    <row r="24" spans="1:10" ht="55.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