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<sst xmlns="http://schemas.openxmlformats.org/spreadsheetml/2006/main" count="49" uniqueCount="49">
  <si>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</si>
  <si>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</si>
  <si>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</si>
  <si>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</si>
  <si>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cerâmico ou de pedra, em paramentos verticais e horizontais de locais húmidos, com lâmina impermeabilizante flexível de polietileno, com ambas as faces revestidas de geotêxtil não tecido, de 0,5 mm de espessura e 285 g/m², fixada ao suporte com cimento cola melhorado, C2 TE S1, segundo NP EN 12004, deformável, com deslizamento reduzido e tempo de colocação ampliado, cor cinzento, à base de cimento, inertes de granulometria fina, resinas sintéticas e aditivos especiais. Inclusive complementos de reforço em tratamento de pontos singulares com banda de reforço de polietileno, com ambas as faces revestidas de geotêxtil não tecido, de 120 mm de largura e de 0,7 mm de espessura; e argamassa cimentícia impermeabilizante flexível bicomponente, de cor cinzento.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</si>
  <si>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</si>
  <si>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</si>
  <si>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</si>
  <si>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</si>
  <si>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</si>
  <si>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</si>
  <si>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</si>
  <si>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</si>
  <si>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</si>
  <si>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mt15mcp010n</t>
  </si>
  <si>
    <t xml:space="preserve">m²</t>
  </si>
  <si>
    <t xml:space="preserve">Lâmina impermeabilizante flexível de polietileno, com ambas as faces revestidas de geotêxtil não tecido, de 0,5 mm de espessura e 285 g/m², Euroclasse E de reacção ao fogo, segundo NP EN 13501-1, fornecida em rolos de 10 m de comprimento e 1 m de largura.</t>
  </si>
  <si>
    <t xml:space="preserve">mt09bmr220a</t>
  </si>
  <si>
    <t xml:space="preserve">kg</t>
  </si>
  <si>
    <t xml:space="preserve">Argamassa cimentícia impermeabilizante flexível bicomponente, de cor cinzento, com resistência aos sulfatos, ao gelo e à intempérie e apta para estar em contacto com agua potável, segundo NP EN 1504-2, Euroclasse F de reacção ao fogo, segundo NP EN 13501-1, para aplicar em interiores e exteriores.</t>
  </si>
  <si>
    <t xml:space="preserve">mt15mcp020g</t>
  </si>
  <si>
    <t xml:space="preserve">m</t>
  </si>
  <si>
    <t xml:space="preserve">Banda de reforço de polietileno, com ambas as faces revestidas de geotêxtil não tecido, de 120 mm de largura e de 0,7 mm de espessura, Euroclasse E de reacção ao fogo, segundo NP EN 13501-1, fornecida em rolos de 10 m de comprimento.</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</si>
  <si>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</si>
  <si>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</si>
  <si>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</si>
  <si>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</si>
  <si>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</si>
  <si>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</si>
  <si>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</si>
  <si>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</si>
  <si>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</si>
  <si>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</si>
  <si>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</si>
  <si>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0,61€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</si>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</sst>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10"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2</v>
      </c>
      <c r="G9" s="11"/>
      <c r="H9" s="13">
        <v>0.83</v>
      </c>
      <c r="I9" s="13">
        <f ca="1">ROUND(INDIRECT(ADDRESS(ROW()+(0), COLUMN()+(-3), 1))*INDIRECT(ADDRESS(ROW()+(0), COLUMN()+(-1), 1)), 2)</f>
        <v>1.66</v>
      </c>
      <c r="J9" s="13"/>
    </row>
    <row r="10" spans="1:10" ht="34.50" thickBot="1" customHeight="1">
      <c r="A10" s="14" t="s">
        <v>14</v>
      </c>
      <c r="B10" s="14"/>
      <c r="C10" s="15" t="s">
        <v>15</v>
      </c>
      <c r="D10" s="14" t="s">
        <v>16</v>
      </c>
      <c r="E10" s="14"/>
      <c r="F10" s="16">
        <v>1.07</v>
      </c>
      <c r="G10" s="16"/>
      <c r="H10" s="17">
        <v>13.77</v>
      </c>
      <c r="I10" s="17">
        <f ca="1">ROUND(INDIRECT(ADDRESS(ROW()+(0), COLUMN()+(-3), 1))*INDIRECT(ADDRESS(ROW()+(0), COLUMN()+(-1), 1)), 2)</f>
        <v>14.73</v>
      </c>
      <c r="J10" s="17"/>
    </row>
    <row r="11" spans="1:10" ht="45.00" thickBot="1" customHeight="1">
      <c r="A11" s="14" t="s">
        <v>17</v>
      </c>
      <c r="B11" s="14"/>
      <c r="C11" s="15" t="s">
        <v>18</v>
      </c>
      <c r="D11" s="14" t="s">
        <v>19</v>
      </c>
      <c r="E11" s="14"/>
      <c r="F11" s="16">
        <v>0.188</v>
      </c>
      <c r="G11" s="16"/>
      <c r="H11" s="17">
        <v>0.81</v>
      </c>
      <c r="I11" s="17">
        <f ca="1">ROUND(INDIRECT(ADDRESS(ROW()+(0), COLUMN()+(-3), 1))*INDIRECT(ADDRESS(ROW()+(0), COLUMN()+(-1), 1)), 2)</f>
        <v>0.15</v>
      </c>
      <c r="J11" s="17"/>
    </row>
    <row r="12" spans="1:10" ht="34.50" thickBot="1" customHeight="1">
      <c r="A12" s="14" t="s">
        <v>20</v>
      </c>
      <c r="B12" s="14"/>
      <c r="C12" s="15" t="s">
        <v>21</v>
      </c>
      <c r="D12" s="14" t="s">
        <v>22</v>
      </c>
      <c r="E12" s="14"/>
      <c r="F12" s="16">
        <v>1</v>
      </c>
      <c r="G12" s="16"/>
      <c r="H12" s="17">
        <v>3.78</v>
      </c>
      <c r="I12" s="17">
        <f ca="1">ROUND(INDIRECT(ADDRESS(ROW()+(0), COLUMN()+(-3), 1))*INDIRECT(ADDRESS(ROW()+(0), COLUMN()+(-1), 1)), 2)</f>
        <v>3.78</v>
      </c>
      <c r="J12" s="17"/>
    </row>
    <row r="13" spans="1:10" ht="13.50" thickBot="1" customHeight="1">
      <c r="A13" s="14" t="s">
        <v>23</v>
      </c>
      <c r="B13" s="14"/>
      <c r="C13" s="15" t="s">
        <v>24</v>
      </c>
      <c r="D13" s="14" t="s">
        <v>25</v>
      </c>
      <c r="E13" s="14"/>
      <c r="F13" s="16">
        <v>0.1</v>
      </c>
      <c r="G13" s="16"/>
      <c r="H13" s="17">
        <v>7.39</v>
      </c>
      <c r="I13" s="17">
        <f ca="1">ROUND(INDIRECT(ADDRESS(ROW()+(0), COLUMN()+(-3), 1))*INDIRECT(ADDRESS(ROW()+(0), COLUMN()+(-1), 1)), 2)</f>
        <v>0.74</v>
      </c>
      <c r="J13" s="17"/>
    </row>
    <row r="14" spans="1:10" ht="13.50" thickBot="1" customHeight="1">
      <c r="A14" s="14" t="s">
        <v>26</v>
      </c>
      <c r="B14" s="14"/>
      <c r="C14" s="15" t="s">
        <v>27</v>
      </c>
      <c r="D14" s="14" t="s">
        <v>28</v>
      </c>
      <c r="E14" s="14"/>
      <c r="F14" s="16">
        <v>0.185</v>
      </c>
      <c r="G14" s="16"/>
      <c r="H14" s="17">
        <v>24.63</v>
      </c>
      <c r="I14" s="17">
        <f ca="1">ROUND(INDIRECT(ADDRESS(ROW()+(0), COLUMN()+(-3), 1))*INDIRECT(ADDRESS(ROW()+(0), COLUMN()+(-1), 1)), 2)</f>
        <v>4.56</v>
      </c>
      <c r="J14" s="17"/>
    </row>
    <row r="15" spans="1:10" ht="13.50" thickBot="1" customHeight="1">
      <c r="A15" s="14" t="s">
        <v>29</v>
      </c>
      <c r="B15" s="14"/>
      <c r="C15" s="18" t="s">
        <v>30</v>
      </c>
      <c r="D15" s="19" t="s">
        <v>31</v>
      </c>
      <c r="E15" s="19"/>
      <c r="F15" s="20">
        <v>0.185</v>
      </c>
      <c r="G15" s="20"/>
      <c r="H15" s="21">
        <v>24.04</v>
      </c>
      <c r="I15" s="21">
        <f ca="1">ROUND(INDIRECT(ADDRESS(ROW()+(0), COLUMN()+(-3), 1))*INDIRECT(ADDRESS(ROW()+(0), COLUMN()+(-1), 1)), 2)</f>
        <v>4.45</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30.07</v>
      </c>
      <c r="I16" s="24">
        <f ca="1">ROUND(INDIRECT(ADDRESS(ROW()+(0), COLUMN()+(-3), 1))*INDIRECT(ADDRESS(ROW()+(0), COLUMN()+(-1), 1))/100, 2)</f>
        <v>0.6</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30.67</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192005</v>
      </c>
      <c r="F23" s="31"/>
      <c r="G23" s="31">
        <v>112009</v>
      </c>
      <c r="H23" s="31"/>
      <c r="I23" s="31"/>
      <c r="J23" s="31" t="s">
        <v>44</v>
      </c>
    </row>
    <row r="24" spans="1:10" ht="34.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