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<sst xmlns="http://schemas.openxmlformats.org/spreadsheetml/2006/main" count="46" uniqueCount="46">
  <si>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</si>
  <si>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NIG400</t>
  </si>
  <si>
    <t xml:space="preserve">m²</t>
  </si>
  <si>
    <t xml:space="preserve">Impermeabilização de varandas e terraços. Sistema Morcem Dry "GRUPO PUMA".</t>
  </si>
  <si>
    <r>
      <rPr>
        <sz val="8.25"/>
        <color rgb="FF000000"/>
        <rFont val="Arial"/>
        <family val="2"/>
      </rPr>
      <t xml:space="preserve">Impermeabilização de varandas e terraços. Sistema Morcem Dry "GRUPO PUMA", formado por duas camadas de argamassa flexível bicomponente, Morcem Dry F "GRUPO PUMA", cor cinzento, banda de reforço Bandtec "GRUPO PUMA" de 100 mm de largura, composta por uma lâmina viscoelástica revestida de geotêxtil não tecido em pontos singulares, reforçada com malha de fibra de vidro anti-álcalis, Malla Drypool "GRUPO PUMA"; e execução de ângulo côncavo, a meia cana, no encontro da cobertura com paramentos verticais com argamassa reparadora, reforçada com fibras, resistente aos sulfatos, Morcemrest RF35 "GRUPO PUMA", classe R3, tipo CC, segundo NP EN 1504-3.</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</si>
  <si>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</si>
  <si>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</si>
  <si>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</si>
  <si>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</si>
  <si>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</si>
  <si>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</si>
  <si>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mt28mrp011b</t>
  </si>
  <si>
    <t xml:space="preserve">kg</t>
  </si>
  <si>
    <t xml:space="preserve">Argamassa reparadora, reforçada com fibras, resistente aos sulfatos, de alta resistência mecânica e retracção compensada, Morcemrest RF35 "GRUPO PUMA", com uma resistência à compressão aos 28 dias maior ou igual a 40 N/mm² e um módulo de elasticidade maior ou igual a 17000 N/mm², classe R3, tipo CC, segundo NP EN 1504-3, Euroclasse A1 de reacção ao fogo, segundo NP EN 13501-1, composta por cimentos especiais, inertes seleccionados, aditivos e fibras, aplicado em espessuras até 35 mm na vertical e 75 mm na horizontal.</t>
  </si>
  <si>
    <t xml:space="preserve">mt15igp053a</t>
  </si>
  <si>
    <t xml:space="preserve">m</t>
  </si>
  <si>
    <t xml:space="preserve">Banda de reforço Bandtec "GRUPO PUMA" de 100 mm de largura, composta por uma lâmina viscoelástica revestida de geotêxtil não tecido.</t>
  </si>
  <si>
    <t xml:space="preserve">mt15igp010l</t>
  </si>
  <si>
    <t xml:space="preserve">kg</t>
  </si>
  <si>
    <t xml:space="preserve">Argamassa flexível bicomponente, Morcem Dry F "GRUPO PUMA", cor cinzento, composta por ligantes hidráulicos e resinas sintéticas, resistência à pressão hidrostática positiva e negativa de 15 bar, com certificado de potabilidade, segundo NP EN 1504-2.</t>
  </si>
  <si>
    <t xml:space="preserve">mt15igp052a</t>
  </si>
  <si>
    <t xml:space="preserve">m²</t>
  </si>
  <si>
    <t xml:space="preserve">Malha de fibra de vidro anti-álcalis, Malla Drypool "GRUPO PUMA".</t>
  </si>
  <si>
    <t xml:space="preserve">mo032</t>
  </si>
  <si>
    <t xml:space="preserve">h</t>
  </si>
  <si>
    <t xml:space="preserve">Oficial de 1ª aplicador de produtos impermeabilizantes.</t>
  </si>
  <si>
    <t xml:space="preserve">mo070</t>
  </si>
  <si>
    <t xml:space="preserve">h</t>
  </si>
  <si>
    <t xml:space="preserve">Ajudante de aplicador de produtos impermeabilizantes.</t>
  </si>
  <si>
    <t xml:space="preserve">%</t>
  </si>
  <si>
    <t xml:space="preserve">Custos directos complementares</t>
  </si>
  <si>
    <t xml:space="preserve">Custo de manutenção decenal: 0,71€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</si>
  <si>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</si>
  <si>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</si>
  <si>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</si>
  <si>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</si>
  <si>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</si>
  <si>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</si>
  <si>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</si>
  <si>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</si>
  <si>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t xml:space="preserve">EN  1504-2:2004</t>
  </si>
  <si>
    <t xml:space="preserve">1/2+/3/4</t>
  </si>
  <si>
    <t xml:space="preserve">Produtos  e  sistemas  para  a  protecção  e  reparação de  estruturas  de  betão  —  Definições,  requisitos, controlo  da  qualidade  e  avaliação  da  conformidade  —  Parte  2:  Sistemas  de  protecção  superficial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</si>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</sst>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2.21"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1.5</v>
      </c>
      <c r="H9" s="11"/>
      <c r="I9" s="13">
        <v>0.71</v>
      </c>
      <c r="J9" s="13">
        <f ca="1">ROUND(INDIRECT(ADDRESS(ROW()+(0), COLUMN()+(-3), 1))*INDIRECT(ADDRESS(ROW()+(0), COLUMN()+(-1), 1)), 2)</f>
        <v>1.07</v>
      </c>
      <c r="K9" s="13"/>
    </row>
    <row r="10" spans="1:11" ht="24.00" thickBot="1" customHeight="1">
      <c r="A10" s="14" t="s">
        <v>14</v>
      </c>
      <c r="B10" s="14"/>
      <c r="C10" s="15" t="s">
        <v>15</v>
      </c>
      <c r="D10" s="15"/>
      <c r="E10" s="14" t="s">
        <v>16</v>
      </c>
      <c r="F10" s="14"/>
      <c r="G10" s="16">
        <v>0.1</v>
      </c>
      <c r="H10" s="16"/>
      <c r="I10" s="17">
        <v>4.83</v>
      </c>
      <c r="J10" s="17">
        <f ca="1">ROUND(INDIRECT(ADDRESS(ROW()+(0), COLUMN()+(-3), 1))*INDIRECT(ADDRESS(ROW()+(0), COLUMN()+(-1), 1)), 2)</f>
        <v>0.48</v>
      </c>
      <c r="K10" s="17"/>
    </row>
    <row r="11" spans="1:11" ht="34.50" thickBot="1" customHeight="1">
      <c r="A11" s="14" t="s">
        <v>17</v>
      </c>
      <c r="B11" s="14"/>
      <c r="C11" s="15" t="s">
        <v>18</v>
      </c>
      <c r="D11" s="15"/>
      <c r="E11" s="14" t="s">
        <v>19</v>
      </c>
      <c r="F11" s="14"/>
      <c r="G11" s="16">
        <v>4.5</v>
      </c>
      <c r="H11" s="16"/>
      <c r="I11" s="17">
        <v>2.99</v>
      </c>
      <c r="J11" s="17">
        <f ca="1">ROUND(INDIRECT(ADDRESS(ROW()+(0), COLUMN()+(-3), 1))*INDIRECT(ADDRESS(ROW()+(0), COLUMN()+(-1), 1)), 2)</f>
        <v>13.46</v>
      </c>
      <c r="K11" s="17"/>
    </row>
    <row r="12" spans="1:11" ht="13.50" thickBot="1" customHeight="1">
      <c r="A12" s="14" t="s">
        <v>20</v>
      </c>
      <c r="B12" s="14"/>
      <c r="C12" s="15" t="s">
        <v>21</v>
      </c>
      <c r="D12" s="15"/>
      <c r="E12" s="14" t="s">
        <v>22</v>
      </c>
      <c r="F12" s="14"/>
      <c r="G12" s="16">
        <v>1.1</v>
      </c>
      <c r="H12" s="16"/>
      <c r="I12" s="17">
        <v>1.94</v>
      </c>
      <c r="J12" s="17">
        <f ca="1">ROUND(INDIRECT(ADDRESS(ROW()+(0), COLUMN()+(-3), 1))*INDIRECT(ADDRESS(ROW()+(0), COLUMN()+(-1), 1)), 2)</f>
        <v>2.13</v>
      </c>
      <c r="K12" s="17"/>
    </row>
    <row r="13" spans="1:11" ht="13.50" thickBot="1" customHeight="1">
      <c r="A13" s="14" t="s">
        <v>23</v>
      </c>
      <c r="B13" s="14"/>
      <c r="C13" s="15" t="s">
        <v>24</v>
      </c>
      <c r="D13" s="15"/>
      <c r="E13" s="14" t="s">
        <v>25</v>
      </c>
      <c r="F13" s="14"/>
      <c r="G13" s="16">
        <v>0.2</v>
      </c>
      <c r="H13" s="16"/>
      <c r="I13" s="17">
        <v>24.63</v>
      </c>
      <c r="J13" s="17">
        <f ca="1">ROUND(INDIRECT(ADDRESS(ROW()+(0), COLUMN()+(-3), 1))*INDIRECT(ADDRESS(ROW()+(0), COLUMN()+(-1), 1)), 2)</f>
        <v>4.93</v>
      </c>
      <c r="K13" s="17"/>
    </row>
    <row r="14" spans="1:11" ht="13.50" thickBot="1" customHeight="1">
      <c r="A14" s="14" t="s">
        <v>26</v>
      </c>
      <c r="B14" s="14"/>
      <c r="C14" s="18" t="s">
        <v>27</v>
      </c>
      <c r="D14" s="18"/>
      <c r="E14" s="19" t="s">
        <v>28</v>
      </c>
      <c r="F14" s="19"/>
      <c r="G14" s="20">
        <v>0.2</v>
      </c>
      <c r="H14" s="20"/>
      <c r="I14" s="21">
        <v>24.04</v>
      </c>
      <c r="J14" s="21">
        <f ca="1">ROUND(INDIRECT(ADDRESS(ROW()+(0), COLUMN()+(-3), 1))*INDIRECT(ADDRESS(ROW()+(0), COLUMN()+(-1), 1)), 2)</f>
        <v>4.81</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26.88</v>
      </c>
      <c r="J15" s="24">
        <f ca="1">ROUND(INDIRECT(ADDRESS(ROW()+(0), COLUMN()+(-3), 1))*INDIRECT(ADDRESS(ROW()+(0), COLUMN()+(-1), 1))/100, 2)</f>
        <v>0.54</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27.42</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1.10201e+06</v>
      </c>
      <c r="G20" s="31"/>
      <c r="H20" s="31">
        <v>112009</v>
      </c>
      <c r="I20" s="31"/>
      <c r="J20" s="31"/>
      <c r="K20" s="31" t="s">
        <v>38</v>
      </c>
    </row>
    <row r="21" spans="1:11" ht="34.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192005</v>
      </c>
      <c r="G22" s="31"/>
      <c r="H22" s="31">
        <v>112009</v>
      </c>
      <c r="I22" s="31"/>
      <c r="J22" s="31"/>
      <c r="K22" s="31" t="s">
        <v>41</v>
      </c>
    </row>
    <row r="23" spans="1:11" ht="34.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