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<sst xmlns="http://schemas.openxmlformats.org/spreadsheetml/2006/main" count="46" uniqueCount="46">
  <si>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</si>
  <si>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NIG040</t>
  </si>
  <si>
    <t xml:space="preserve">m²</t>
  </si>
  <si>
    <t xml:space="preserve">Impermeabilização de varandas e lavandarias, com lâminas de PVC.</t>
  </si>
  <si>
    <r>
      <rPr>
        <sz val="8.25"/>
        <color rgb="FF000000"/>
        <rFont val="Arial"/>
        <family val="2"/>
      </rPr>
      <t xml:space="preserve">Impermeabilização de varandas e lavandarias, com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sobre argamassa de cimento CEM II/B-L 32,5 N tipo M-5, confeccionada em obra com 230 kg/m³ de cimento e uma proporção em volume 1/6, com espessura média de 4 cm e pendente de 1% a 5%, acabamento afagado,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 e protegida com camada separadora de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</si>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</sst>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0.04</v>
      </c>
      <c r="G9" s="11"/>
      <c r="H9" s="13">
        <v>115.3</v>
      </c>
      <c r="I9" s="13">
        <f ca="1">ROUND(INDIRECT(ADDRESS(ROW()+(0), COLUMN()+(-3), 1))*INDIRECT(ADDRESS(ROW()+(0), COLUMN()+(-1), 1)), 2)</f>
        <v>4.61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1.51</v>
      </c>
      <c r="I10" s="17">
        <f ca="1">ROUND(INDIRECT(ADDRESS(ROW()+(0), COLUMN()+(-3), 1))*INDIRECT(ADDRESS(ROW()+(0), COLUMN()+(-1), 1)), 2)</f>
        <v>3.17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2.17</v>
      </c>
      <c r="I11" s="17">
        <f ca="1">ROUND(INDIRECT(ADDRESS(ROW()+(0), COLUMN()+(-3), 1))*INDIRECT(ADDRESS(ROW()+(0), COLUMN()+(-1), 1)), 2)</f>
        <v>0.87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10.92</v>
      </c>
      <c r="I12" s="17">
        <f ca="1">ROUND(INDIRECT(ADDRESS(ROW()+(0), COLUMN()+(-3), 1))*INDIRECT(ADDRESS(ROW()+(0), COLUMN()+(-1), 1)), 2)</f>
        <v>11.47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0.477</v>
      </c>
      <c r="G13" s="16"/>
      <c r="H13" s="17">
        <v>24.63</v>
      </c>
      <c r="I13" s="17">
        <f ca="1">ROUND(INDIRECT(ADDRESS(ROW()+(0), COLUMN()+(-3), 1))*INDIRECT(ADDRESS(ROW()+(0), COLUMN()+(-1), 1)), 2)</f>
        <v>11.75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0.477</v>
      </c>
      <c r="G14" s="20"/>
      <c r="H14" s="21">
        <v>24.04</v>
      </c>
      <c r="I14" s="21">
        <f ca="1">ROUND(INDIRECT(ADDRESS(ROW()+(0), COLUMN()+(-3), 1))*INDIRECT(ADDRESS(ROW()+(0), COLUMN()+(-1), 1)), 2)</f>
        <v>11.47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43.34</v>
      </c>
      <c r="I15" s="24">
        <f ca="1">ROUND(INDIRECT(ADDRESS(ROW()+(0), COLUMN()+(-3), 1))*INDIRECT(ADDRESS(ROW()+(0), COLUMN()+(-1), 1))/100, 2)</f>
        <v>0.87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44.21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1.03202e+06</v>
      </c>
      <c r="F20" s="31"/>
      <c r="G20" s="31">
        <v>1.03202e+06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1.10201e+06</v>
      </c>
      <c r="F22" s="31"/>
      <c r="G22" s="31">
        <v>1.10201e+06</v>
      </c>
      <c r="H22" s="31"/>
      <c r="I22" s="31"/>
      <c r="J22" s="31" t="s">
        <v>41</v>
      </c>
    </row>
    <row r="23" spans="1:10" ht="55.5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