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<sst xmlns="http://schemas.openxmlformats.org/spreadsheetml/2006/main" count="46" uniqueCount="46">
  <si>
    <t xml:space="preserve"/>
  </si>
  <si>
    <t xml:space="preserve">NID040</t>
  </si>
  <si>
    <t xml:space="preserve">m²</t>
  </si>
  <si>
    <t xml:space="preserve">Impermeabilização de floreira. Sistema "REVESTECH".</t>
  </si>
  <si>
    <r>
      <rPr>
        <sz val="8.25"/>
        <color rgb="FF000000"/>
        <rFont val="Arial"/>
        <family val="2"/>
      </rPr>
      <t xml:space="preserve">Impermeabilização de floreira. Sistema Ecodry "REVESTECH", formado por lâmina impermeabilizante flexível tipo CPE, Ecodry80 30 "REVESTECH", composta por uma folha dupla de poliolefina termoplástica com acetato de vinil etileno, com ambas as faces revestidas de fibras de poliéster reciclado não tecidas, de 0,8 mm de espessura e 625 g/m², fixada ao suporte com cimento cola melhorado, C2, espalhada com palustra dentada, preparada para receber o revestimento. Inclusive vedação de juntas com cola Seal Plus e complementos de reforço em tratamento de pontos singulares através da utilização de peças especiais "REVESTECH" para a resolução de ângulos internos Ecodry Cornerin. O preço não inclui o revestimento.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</si>
  <si>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</si>
  <si>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</si>
  <si>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</si>
  <si>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</si>
  <si>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</si>
  <si>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</si>
  <si>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mt09mcr021m</t>
  </si>
  <si>
    <t xml:space="preserve">kg</t>
  </si>
  <si>
    <t xml:space="preserve">Cimento cola melhorado, C2, segundo NP EN 12004, cor cinzento.</t>
  </si>
  <si>
    <t xml:space="preserve">mt15rev510a</t>
  </si>
  <si>
    <t xml:space="preserve">m²</t>
  </si>
  <si>
    <t xml:space="preserve">Lâmina impermeabilizante flexível tipo CPE, Ecodry80 30 "REVESTECH", composta por uma folha dupla de poliolefina termoplástica com acetato de vinil etileno, com ambas as faces revestidas de fibras de poliéster reciclado não tecidas, de 0,8 mm de espessura e 625 g/m², fornecida em rolos de 1,5 m de largura e 30 m de comprimento, segundo EN 13956.</t>
  </si>
  <si>
    <t xml:space="preserve">mt15rev170c</t>
  </si>
  <si>
    <t xml:space="preserve">kg</t>
  </si>
  <si>
    <t xml:space="preserve">Adesivo à base de poliuretano, Seal Plus "REVESTECH", cor castanho, para a vedação de juntas.</t>
  </si>
  <si>
    <t xml:space="preserve">mt15rev555a</t>
  </si>
  <si>
    <t xml:space="preserve">Ud</t>
  </si>
  <si>
    <t xml:space="preserve">Complemento para reforço de pontos singulares em tratamentos impermeabilizantes através de peças para a resolução de ângulos internos, Ecodry Cornerin "REVESTECH".</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</si>
  <si>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</si>
  <si>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</si>
  <si>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</si>
  <si>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</si>
  <si>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</si>
  <si>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</si>
  <si>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</si>
  <si>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</si>
  <si>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0,65€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</si>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</sst>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2.72" customWidth="1"/>
    <col min="5" max="5" width="73.78"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13.50" thickBot="1" customHeight="1">
      <c r="A9" s="7" t="s">
        <v>11</v>
      </c>
      <c r="B9" s="7"/>
      <c r="C9" s="9" t="s">
        <v>12</v>
      </c>
      <c r="D9" s="9"/>
      <c r="E9" s="7" t="s">
        <v>13</v>
      </c>
      <c r="F9" s="7"/>
      <c r="G9" s="11">
        <v>0.6</v>
      </c>
      <c r="H9" s="11"/>
      <c r="I9" s="13">
        <v>0.41</v>
      </c>
      <c r="J9" s="13">
        <f ca="1">ROUND(INDIRECT(ADDRESS(ROW()+(0), COLUMN()+(-3), 1))*INDIRECT(ADDRESS(ROW()+(0), COLUMN()+(-1), 1)), 2)</f>
        <v>0.25</v>
      </c>
      <c r="K9" s="13"/>
    </row>
    <row r="10" spans="1:11" ht="45.00" thickBot="1" customHeight="1">
      <c r="A10" s="14" t="s">
        <v>14</v>
      </c>
      <c r="B10" s="14"/>
      <c r="C10" s="15" t="s">
        <v>15</v>
      </c>
      <c r="D10" s="15"/>
      <c r="E10" s="14" t="s">
        <v>16</v>
      </c>
      <c r="F10" s="14"/>
      <c r="G10" s="16">
        <v>1.1</v>
      </c>
      <c r="H10" s="16"/>
      <c r="I10" s="17">
        <v>15.31</v>
      </c>
      <c r="J10" s="17">
        <f ca="1">ROUND(INDIRECT(ADDRESS(ROW()+(0), COLUMN()+(-3), 1))*INDIRECT(ADDRESS(ROW()+(0), COLUMN()+(-1), 1)), 2)</f>
        <v>16.84</v>
      </c>
      <c r="K10" s="17"/>
    </row>
    <row r="11" spans="1:11" ht="13.50" thickBot="1" customHeight="1">
      <c r="A11" s="14" t="s">
        <v>17</v>
      </c>
      <c r="B11" s="14"/>
      <c r="C11" s="15" t="s">
        <v>18</v>
      </c>
      <c r="D11" s="15"/>
      <c r="E11" s="14" t="s">
        <v>19</v>
      </c>
      <c r="F11" s="14"/>
      <c r="G11" s="16">
        <v>0.04</v>
      </c>
      <c r="H11" s="16"/>
      <c r="I11" s="17">
        <v>19.37</v>
      </c>
      <c r="J11" s="17">
        <f ca="1">ROUND(INDIRECT(ADDRESS(ROW()+(0), COLUMN()+(-3), 1))*INDIRECT(ADDRESS(ROW()+(0), COLUMN()+(-1), 1)), 2)</f>
        <v>0.77</v>
      </c>
      <c r="K11" s="17"/>
    </row>
    <row r="12" spans="1:11" ht="24.00" thickBot="1" customHeight="1">
      <c r="A12" s="14" t="s">
        <v>20</v>
      </c>
      <c r="B12" s="14"/>
      <c r="C12" s="15" t="s">
        <v>21</v>
      </c>
      <c r="D12" s="15"/>
      <c r="E12" s="14" t="s">
        <v>22</v>
      </c>
      <c r="F12" s="14"/>
      <c r="G12" s="16">
        <v>0.02</v>
      </c>
      <c r="H12" s="16"/>
      <c r="I12" s="17">
        <v>8.21</v>
      </c>
      <c r="J12" s="17">
        <f ca="1">ROUND(INDIRECT(ADDRESS(ROW()+(0), COLUMN()+(-3), 1))*INDIRECT(ADDRESS(ROW()+(0), COLUMN()+(-1), 1)), 2)</f>
        <v>0.16</v>
      </c>
      <c r="K12" s="17"/>
    </row>
    <row r="13" spans="1:11" ht="13.50" thickBot="1" customHeight="1">
      <c r="A13" s="14" t="s">
        <v>23</v>
      </c>
      <c r="B13" s="14"/>
      <c r="C13" s="15" t="s">
        <v>24</v>
      </c>
      <c r="D13" s="15"/>
      <c r="E13" s="14" t="s">
        <v>25</v>
      </c>
      <c r="F13" s="14"/>
      <c r="G13" s="16">
        <v>0.134</v>
      </c>
      <c r="H13" s="16"/>
      <c r="I13" s="17">
        <v>24.63</v>
      </c>
      <c r="J13" s="17">
        <f ca="1">ROUND(INDIRECT(ADDRESS(ROW()+(0), COLUMN()+(-3), 1))*INDIRECT(ADDRESS(ROW()+(0), COLUMN()+(-1), 1)), 2)</f>
        <v>3.3</v>
      </c>
      <c r="K13" s="17"/>
    </row>
    <row r="14" spans="1:11" ht="13.50" thickBot="1" customHeight="1">
      <c r="A14" s="14" t="s">
        <v>26</v>
      </c>
      <c r="B14" s="14"/>
      <c r="C14" s="18" t="s">
        <v>27</v>
      </c>
      <c r="D14" s="18"/>
      <c r="E14" s="19" t="s">
        <v>28</v>
      </c>
      <c r="F14" s="19"/>
      <c r="G14" s="20">
        <v>0.134</v>
      </c>
      <c r="H14" s="20"/>
      <c r="I14" s="21">
        <v>24.04</v>
      </c>
      <c r="J14" s="21">
        <f ca="1">ROUND(INDIRECT(ADDRESS(ROW()+(0), COLUMN()+(-3), 1))*INDIRECT(ADDRESS(ROW()+(0), COLUMN()+(-1), 1)), 2)</f>
        <v>3.22</v>
      </c>
      <c r="K14" s="21"/>
    </row>
    <row r="15" spans="1:11" ht="13.50" thickBot="1" customHeight="1">
      <c r="A15" s="19"/>
      <c r="B15" s="19"/>
      <c r="C15" s="22" t="s">
        <v>29</v>
      </c>
      <c r="D15" s="22"/>
      <c r="E15" s="5" t="s">
        <v>30</v>
      </c>
      <c r="F15" s="5"/>
      <c r="G15" s="23">
        <v>2</v>
      </c>
      <c r="H15" s="23"/>
      <c r="I15" s="24">
        <f ca="1">ROUND(SUM(INDIRECT(ADDRESS(ROW()+(-1), COLUMN()+(1), 1)),INDIRECT(ADDRESS(ROW()+(-2), COLUMN()+(1), 1)),INDIRECT(ADDRESS(ROW()+(-3), COLUMN()+(1), 1)),INDIRECT(ADDRESS(ROW()+(-4), COLUMN()+(1), 1)),INDIRECT(ADDRESS(ROW()+(-5), COLUMN()+(1), 1)),INDIRECT(ADDRESS(ROW()+(-6), COLUMN()+(1), 1))), 2)</f>
        <v>24.54</v>
      </c>
      <c r="J15" s="24">
        <f ca="1">ROUND(INDIRECT(ADDRESS(ROW()+(0), COLUMN()+(-3), 1))*INDIRECT(ADDRESS(ROW()+(0), COLUMN()+(-1), 1))/100, 2)</f>
        <v>0.49</v>
      </c>
      <c r="K15" s="24"/>
    </row>
    <row r="16" spans="1:11" ht="13.50" thickBot="1" customHeight="1">
      <c r="A16" s="25" t="s">
        <v>31</v>
      </c>
      <c r="B16" s="25"/>
      <c r="C16" s="26"/>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25.03</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t="s">
        <v>38</v>
      </c>
    </row>
    <row r="21" spans="1:11" ht="13.50" thickBot="1" customHeight="1">
      <c r="A21" s="32" t="s">
        <v>39</v>
      </c>
      <c r="B21" s="32"/>
      <c r="C21" s="32"/>
      <c r="D21" s="32"/>
      <c r="E21" s="32"/>
      <c r="F21" s="33"/>
      <c r="G21" s="33"/>
      <c r="H21" s="33"/>
      <c r="I21" s="33"/>
      <c r="J21" s="33"/>
      <c r="K21" s="33"/>
    </row>
    <row r="22" spans="1:11" ht="13.50" thickBot="1" customHeight="1">
      <c r="A22" s="30" t="s">
        <v>40</v>
      </c>
      <c r="B22" s="30"/>
      <c r="C22" s="30"/>
      <c r="D22" s="30"/>
      <c r="E22" s="30"/>
      <c r="F22" s="31">
        <v>1.10201e+06</v>
      </c>
      <c r="G22" s="31"/>
      <c r="H22" s="31">
        <v>1.10201e+06</v>
      </c>
      <c r="I22" s="31"/>
      <c r="J22" s="31"/>
      <c r="K22" s="31" t="s">
        <v>41</v>
      </c>
    </row>
    <row r="23" spans="1:11" ht="55.50" thickBot="1" customHeight="1">
      <c r="A23" s="32" t="s">
        <v>42</v>
      </c>
      <c r="B23" s="32"/>
      <c r="C23" s="32"/>
      <c r="D23" s="32"/>
      <c r="E23" s="32"/>
      <c r="F23" s="33"/>
      <c r="G23" s="33"/>
      <c r="H23" s="33"/>
      <c r="I23" s="33"/>
      <c r="J23" s="33"/>
      <c r="K23" s="33"/>
    </row>
    <row r="26" spans="1:1" ht="33.75" thickBot="1" customHeight="1">
      <c r="A26" s="1" t="s">
        <v>43</v>
      </c>
      <c r="B26" s="1"/>
      <c r="C26" s="1"/>
      <c r="D26" s="1"/>
      <c r="E26" s="1"/>
      <c r="F26" s="1"/>
      <c r="G26" s="1"/>
      <c r="H26" s="1"/>
      <c r="I26" s="1"/>
      <c r="J26" s="1"/>
      <c r="K26" s="1"/>
    </row>
    <row r="27" spans="1:1" ht="33.75" thickBot="1" customHeight="1">
      <c r="A27" s="1" t="s">
        <v>44</v>
      </c>
      <c r="B27" s="1"/>
      <c r="C27" s="1"/>
      <c r="D27" s="1"/>
      <c r="E27" s="1"/>
      <c r="F27" s="1"/>
      <c r="G27" s="1"/>
      <c r="H27" s="1"/>
      <c r="I27" s="1"/>
      <c r="J27" s="1"/>
      <c r="K27" s="1"/>
    </row>
    <row r="28" spans="1:1" ht="33.75" thickBot="1" customHeight="1">
      <c r="A28" s="1" t="s">
        <v>45</v>
      </c>
      <c r="B28" s="1"/>
      <c r="C28" s="1"/>
      <c r="D28" s="1"/>
      <c r="E28" s="1"/>
      <c r="F28" s="1"/>
      <c r="G28" s="1"/>
      <c r="H28" s="1"/>
      <c r="I28" s="1"/>
      <c r="J28" s="1"/>
      <c r="K28" s="1"/>
    </row>
  </sheetData>
  <mergeCells count="6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