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<sst xmlns="http://schemas.openxmlformats.org/spreadsheetml/2006/main" count="20" uniqueCount="20">
  <si>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</si>
  <si>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NEC020</t>
  </si>
  <si>
    <t xml:space="preserve">m</t>
  </si>
  <si>
    <t xml:space="preserve">Vedação estanque da junta interior entre a caixilharia exterior e o paramento.</t>
  </si>
  <si>
    <r>
      <rPr>
        <sz val="8.25"/>
        <color rgb="FF000000"/>
        <rFont val="Arial"/>
        <family val="2"/>
      </rPr>
      <t xml:space="preserve">Vedação estanque da junta interior entre a caixilharia exterior e o paramento, de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mm de espessura, com </t>
    </r>
    <r>
      <rPr>
        <b/>
        <sz val="8.25"/>
        <color rgb="FF000000"/>
        <rFont val="Arial"/>
        <family val="2"/>
      </rPr>
      <t xml:space="preserve">fita de selagem autoexpansiva e autoadesiva de espuma de poliuretano, de 54 mm de largura e 20 mm de expansão máxima, de elevadas prestações térmicas e acústicas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</si>
  <si>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</si>
  <si>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</si>
  <si>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</si>
  <si>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</si>
  <si>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</si>
  <si>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</si>
  <si>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mt15sro030a</t>
  </si>
  <si>
    <t xml:space="preserve">m</t>
  </si>
  <si>
    <t xml:space="preserve">Fita de selagem autoexpansiva e autoadesiva de espuma de poliuretano, de 54 mm de largura e 20 mm de expansão máxima, de elevadas prestações térmicas e acústicas, impermeável à água da chuva, intervalo de temperatura de trabalho de -30 a 90°C, para aplicar em interiores e exteriores, para uma espessura de junta de 1 a 10 mm, fornecida em rolos de 30 m de comprimento.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</si>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</sst>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2.04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1.100000</v>
      </c>
      <c r="G9" s="12">
        <v>7.460000</v>
      </c>
      <c r="H9" s="12">
        <f ca="1">ROUND(INDIRECT(ADDRESS(ROW()+(0), COLUMN()+(-2), 1))*INDIRECT(ADDRESS(ROW()+(0), COLUMN()+(-1), 1)), 2)</f>
        <v>8.210000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0.069000</v>
      </c>
      <c r="G10" s="17">
        <v>16.810000</v>
      </c>
      <c r="H10" s="17">
        <f ca="1">ROUND(INDIRECT(ADDRESS(ROW()+(0), COLUMN()+(-2), 1))*INDIRECT(ADDRESS(ROW()+(0), COLUMN()+(-1), 1)), 2)</f>
        <v>1.160000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2.000000</v>
      </c>
      <c r="G11" s="20">
        <f ca="1">ROUND(SUM(INDIRECT(ADDRESS(ROW()+(-1), COLUMN()+(1), 1)),INDIRECT(ADDRESS(ROW()+(-2), COLUMN()+(1), 1))), 2)</f>
        <v>9.370000</v>
      </c>
      <c r="H11" s="20">
        <f ca="1">ROUND(INDIRECT(ADDRESS(ROW()+(0), COLUMN()+(-2), 1))*INDIRECT(ADDRESS(ROW()+(0), COLUMN()+(-1), 1))/100, 2)</f>
        <v>0.190000</v>
      </c>
    </row>
    <row r="12" spans="1:8" ht="13.50" thickBot="1" customHeight="1">
      <c r="A12" s="21"/>
      <c r="B12" s="21"/>
      <c r="C12" s="22"/>
      <c r="D12" s="22"/>
      <c r="E12" s="22"/>
      <c r="F12" s="23"/>
      <c r="G12" s="24" t="s">
        <v>19</v>
      </c>
      <c r="H12" s="25">
        <f ca="1">ROUND(SUM(INDIRECT(ADDRESS(ROW()+(-1), COLUMN()+(0), 1)),INDIRECT(ADDRESS(ROW()+(-2), COLUMN()+(0), 1)),INDIRECT(ADDRESS(ROW()+(-3), COLUMN()+(0), 1))), 2)</f>
        <v>9.560000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620079" right="0.472441" top="0.472441" bottom="0.472441" header="0.0" footer="0.0"/>
  <pageSetup paperSize="9" orientation="portrait"/>
  <rowBreaks count="0" manualBreakCount="0">
    </rowBreaks>
</worksheet>
</file>