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<sst xmlns="http://schemas.openxmlformats.org/spreadsheetml/2006/main" count="39" uniqueCount="39">
  <si>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</si>
  <si>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NBP020</t>
  </si>
  <si>
    <t xml:space="preserve">m²</t>
  </si>
  <si>
    <t xml:space="preserve">Isolamento acústico a sons de condução aérea, em estrutura autoportante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</si>
  <si>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acústico a sons de condução aérea, em estrutura autoportante de placas (não incluída neste preço), realizado com </t>
    </r>
    <r>
      <rPr>
        <b/>
        <sz val="8.25"/>
        <color rgb="FF000000"/>
        <rFont val="Arial"/>
        <family val="2"/>
      </rPr>
      <t xml:space="preserve">painel de lã mineral natural (LMN), não revestido, aglomerado com resinas, imputrescível, Ultracoustic 7 (DP7) "KNAUF INSULATION", de 120 mm de espessura colocado entre montantes e complexo multicamada, de 6,4 mm de espessura colocado entre placas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</si>
  <si>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</si>
  <si>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</si>
  <si>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</si>
  <si>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</si>
  <si>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</si>
  <si>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</si>
  <si>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mt16lki010cla</t>
  </si>
  <si>
    <t xml:space="preserve">m²</t>
  </si>
  <si>
    <t xml:space="preserve">Painel de lã mineral natural (LMN), não revestido, aglomerado com resinas, imputrescível, Ultracoustic 7 (DP7) "KNAUF INSULATION", de 120 mm de espessura, segundo EN 13162, resistência térmica 3,4 m²°C/W, condutibilidade térmica 0,035 W/(m°C), Euroclasse A1 de reacção ao fogo, com código de designação MW-EN 13162-T5-DS(TH)-WS-WL(P), de aplicação como isolante térmico e acústico em paredes exteriores, absorvente acústico em paredes divisórias de gesso laminado e paredes divisórias de alvenaria.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</si>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</sst>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56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20.530000</v>
      </c>
      <c r="J9" s="12">
        <f ca="1">ROUND(INDIRECT(ADDRESS(ROW()+(0), COLUMN()+(-3), 1))*INDIRECT(ADDRESS(ROW()+(0), COLUMN()+(-1), 1)), 2)</f>
        <v>21.560000</v>
      </c>
      <c r="K9" s="12"/>
    </row>
    <row r="10" spans="1:11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2.100000</v>
      </c>
      <c r="H10" s="15"/>
      <c r="I10" s="16">
        <v>33.470000</v>
      </c>
      <c r="J10" s="16">
        <f ca="1">ROUND(INDIRECT(ADDRESS(ROW()+(0), COLUMN()+(-3), 1))*INDIRECT(ADDRESS(ROW()+(0), COLUMN()+(-1), 1)), 2)</f>
        <v>70.290000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0.300000</v>
      </c>
      <c r="H11" s="15"/>
      <c r="I11" s="16">
        <v>7.760000</v>
      </c>
      <c r="J11" s="16">
        <f ca="1">ROUND(INDIRECT(ADDRESS(ROW()+(0), COLUMN()+(-3), 1))*INDIRECT(ADDRESS(ROW()+(0), COLUMN()+(-1), 1)), 2)</f>
        <v>2.330000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0.219000</v>
      </c>
      <c r="H12" s="15"/>
      <c r="I12" s="16">
        <v>17.410000</v>
      </c>
      <c r="J12" s="16">
        <f ca="1">ROUND(INDIRECT(ADDRESS(ROW()+(0), COLUMN()+(-3), 1))*INDIRECT(ADDRESS(ROW()+(0), COLUMN()+(-1), 1)), 2)</f>
        <v>3.810000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0.219000</v>
      </c>
      <c r="H13" s="19"/>
      <c r="I13" s="20">
        <v>16.450000</v>
      </c>
      <c r="J13" s="20">
        <f ca="1">ROUND(INDIRECT(ADDRESS(ROW()+(0), COLUMN()+(-3), 1))*INDIRECT(ADDRESS(ROW()+(0), COLUMN()+(-1), 1)), 2)</f>
        <v>3.600000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101.590000</v>
      </c>
      <c r="J14" s="23">
        <f ca="1">ROUND(INDIRECT(ADDRESS(ROW()+(0), COLUMN()+(-3), 1))*INDIRECT(ADDRESS(ROW()+(0), COLUMN()+(-1), 1))/100, 2)</f>
        <v>2.030000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103.620000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1072015.000000</v>
      </c>
      <c r="G19" s="30"/>
      <c r="H19" s="30">
        <v>1072016.000000</v>
      </c>
      <c r="I19" s="30"/>
      <c r="J19" s="30"/>
      <c r="K19" s="30"/>
    </row>
    <row r="20" spans="1:11" ht="24.00" thickBot="1" customHeight="1">
      <c r="A20" s="31" t="s">
        <v>35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