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<sst xmlns="http://schemas.openxmlformats.org/spreadsheetml/2006/main" count="35" uniqueCount="35">
  <si>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</si>
  <si>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NAT030</t>
  </si>
  <si>
    <t xml:space="preserve">m²</t>
  </si>
  <si>
    <t xml:space="preserve">Isolamento sobre tectos falsos com aglomerado de cortiça expandida.</t>
  </si>
  <si>
    <r>
      <rPr>
        <sz val="7.80"/>
        <color rgb="FF000000"/>
        <rFont val="Arial"/>
        <family val="2"/>
      </rPr>
      <t xml:space="preserve">Isolamento acústico sobre tecto falso formado por </t>
    </r>
    <r>
      <rPr>
        <b/>
        <sz val="7.80"/>
        <color rgb="FF000000"/>
        <rFont val="Arial"/>
        <family val="2"/>
      </rPr>
      <t xml:space="preserve">placa de aglomerado de cortiça expandida, de 25 mm de espessura, cor preto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</si>
  <si>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</si>
  <si>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</si>
  <si>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</si>
  <si>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</si>
  <si>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</si>
  <si>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</si>
  <si>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mt16acg010aa</t>
  </si>
  <si>
    <t xml:space="preserve">m²</t>
  </si>
  <si>
    <t xml:space="preserve">Placa de aglomerado de cortiça expandida, de 25 mm de espessura, cor preto, segundo EN 13170, resistência térmica 0,65 m²°C/W, condutibilidade térmica 0,036 W/(m°C), Euroclasse E de reacção ao fogo, de aplicação como isolante térmico e acústico.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</si>
  <si>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</si>
  <si>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</si>
  <si>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</si>
  <si>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</si>
  <si>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</si>
  <si>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</si>
  <si>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</si>
  <si>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</si>
  <si>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</si>
  <si>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</si>
  <si>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0,22€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</si>
  <si>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</si>
  <si>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</si>
  <si>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</si>
  <si>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</si>
  <si>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</si>
  <si>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13170:2012</t>
  </si>
  <si>
    <t xml:space="preserve">Produtos de isolamento térmico para aplicação em edifícios - Produtos manufaturados de cortiça expandida (ICB) - Especificação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</si>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</sst>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54" customWidth="1"/>
    <col min="3" max="3" width="0.87" customWidth="1"/>
    <col min="4" max="4" width="2.91" customWidth="1"/>
    <col min="5" max="5" width="65.13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40.8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1.050000</v>
      </c>
      <c r="H8" s="16">
        <v>7.670000</v>
      </c>
      <c r="I8" s="16"/>
      <c r="J8" s="16">
        <f ca="1">ROUND(INDIRECT(ADDRESS(ROW()+(0), COLUMN()+(-3), 1))*INDIRECT(ADDRESS(ROW()+(0), COLUMN()+(-2), 1)), 2)</f>
        <v>8.050000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0.076000</v>
      </c>
      <c r="H9" s="20">
        <v>17.410000</v>
      </c>
      <c r="I9" s="20"/>
      <c r="J9" s="20">
        <f ca="1">ROUND(INDIRECT(ADDRESS(ROW()+(0), COLUMN()+(-3), 1))*INDIRECT(ADDRESS(ROW()+(0), COLUMN()+(-2), 1)), 2)</f>
        <v>1.320000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0.076000</v>
      </c>
      <c r="H10" s="24">
        <v>16.450000</v>
      </c>
      <c r="I10" s="24"/>
      <c r="J10" s="24">
        <f ca="1">ROUND(INDIRECT(ADDRESS(ROW()+(0), COLUMN()+(-3), 1))*INDIRECT(ADDRESS(ROW()+(0), COLUMN()+(-2), 1)), 2)</f>
        <v>1.250000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6">
        <f ca="1">ROUND(SUM(INDIRECT(ADDRESS(ROW()+(-1), COLUMN()+(2), 1)),INDIRECT(ADDRESS(ROW()+(-2), COLUMN()+(2), 1)),INDIRECT(ADDRESS(ROW()+(-3), COLUMN()+(2), 1))), 2)</f>
        <v>10.620000</v>
      </c>
      <c r="I11" s="16"/>
      <c r="J11" s="16">
        <f ca="1">ROUND(INDIRECT(ADDRESS(ROW()+(0), COLUMN()+(-3), 1))*INDIRECT(ADDRESS(ROW()+(0), COLUMN()+(-2), 1))/100, 2)</f>
        <v>0.210000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4">
        <f ca="1">ROUND(SUM(INDIRECT(ADDRESS(ROW()+(-1), COLUMN()+(2), 1)),INDIRECT(ADDRESS(ROW()+(-2), COLUMN()+(2), 1)),INDIRECT(ADDRESS(ROW()+(-3), COLUMN()+(2), 1)),INDIRECT(ADDRESS(ROW()+(-4), COLUMN()+(2), 1))), 2)</f>
        <v>10.830000</v>
      </c>
      <c r="I12" s="24"/>
      <c r="J12" s="24">
        <f ca="1">ROUND(INDIRECT(ADDRESS(ROW()+(0), COLUMN()+(-3), 1))*INDIRECT(ADDRESS(ROW()+(0), COLUMN()+(-2), 1))/100, 2)</f>
        <v>0.320000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11.150000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/>
      <c r="I16" s="27" t="s">
        <v>28</v>
      </c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192013.000000</v>
      </c>
      <c r="G17" s="29"/>
      <c r="H17" s="29"/>
      <c r="I17" s="29">
        <v>192013.000000</v>
      </c>
      <c r="J17" s="29"/>
      <c r="K17" s="29"/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21" spans="1:1" ht="11.40" thickBot="1" customHeight="1">
      <c r="A21" s="1" t="s">
        <v>32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8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F13"/>
    <mergeCell ref="H13:I13"/>
    <mergeCell ref="J13:K13"/>
    <mergeCell ref="A16:E16"/>
    <mergeCell ref="F16:H16"/>
    <mergeCell ref="I16:J16"/>
    <mergeCell ref="A17:E17"/>
    <mergeCell ref="F17:H18"/>
    <mergeCell ref="I17:J18"/>
    <mergeCell ref="K17:K18"/>
    <mergeCell ref="A18:E18"/>
    <mergeCell ref="A21:K21"/>
    <mergeCell ref="A22:K22"/>
    <mergeCell ref="A23:K23"/>
  </mergeCells>
  <pageMargins left="0.620079" right="0.472441" top="0.472441" bottom="0.472441" header="0.0" footer="0.0"/>
  <pageSetup paperSize="9" orientation="portrait"/>
  <rowBreaks count="0" manualBreakCount="0">
    </rowBreaks>
</worksheet>
</file>