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<sst xmlns="http://schemas.openxmlformats.org/spreadsheetml/2006/main" count="39" uniqueCount="39">
  <si>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</si>
  <si>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LSP010</t>
  </si>
  <si>
    <t xml:space="preserve">m²</t>
  </si>
  <si>
    <t xml:space="preserve">Persiana de réguas.</t>
  </si>
  <si>
    <r>
      <rPr>
        <sz val="8.25"/>
        <color rgb="FF000000"/>
        <rFont val="Arial"/>
        <family val="2"/>
      </rPr>
      <t xml:space="preserve">Persiana de réguas de segurança de alumínio extrudido de 60 mm de altura, cor branca, equipada com eixo, discos, cápsulas e todos os seus acessórios, com accionamento automático com motor eléctrico.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</si>
  <si>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</si>
  <si>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</si>
  <si>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</si>
  <si>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</si>
  <si>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</si>
  <si>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</si>
  <si>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mt25per020d</t>
  </si>
  <si>
    <t xml:space="preserve">m²</t>
  </si>
  <si>
    <t xml:space="preserve">Persiana de réguas de segurança de alumínio extrudido, de 60 mm de altura, cor branca, equipada com eixo, discos, cápsulas e todos os seus acessórios, segundo EN 13659.</t>
  </si>
  <si>
    <t xml:space="preserve">mt24per005c</t>
  </si>
  <si>
    <t xml:space="preserve">Ud</t>
  </si>
  <si>
    <t xml:space="preserve">Kit de motor eléctrico, com acessórios e mecanismos para accionamento automático de persiana enrolável.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</si>
  <si>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</si>
  <si>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</si>
  <si>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</si>
  <si>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</si>
  <si>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</si>
  <si>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</si>
  <si>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mo003</t>
  </si>
  <si>
    <t xml:space="preserve">h</t>
  </si>
  <si>
    <t xml:space="preserve">Oficial de 1ª electricista.</t>
  </si>
  <si>
    <t xml:space="preserve">%</t>
  </si>
  <si>
    <t xml:space="preserve">Custos directos complementares</t>
  </si>
  <si>
    <t xml:space="preserve">Custo de manutenção decenal: 56,81€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</si>
  <si>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</si>
  <si>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</si>
  <si>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</si>
  <si>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</si>
  <si>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</si>
  <si>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13659:2004+A1:2008</t>
  </si>
  <si>
    <t xml:space="preserve">Portadas — Requisitos de desempenho, incluindo segurança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</si>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</sst>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1.36" customWidth="1"/>
    <col min="5" max="5" width="74.12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1.05</v>
      </c>
      <c r="H9" s="11"/>
      <c r="I9" s="13">
        <v>108.13</v>
      </c>
      <c r="J9" s="13">
        <f ca="1">ROUND(INDIRECT(ADDRESS(ROW()+(0), COLUMN()+(-3), 1))*INDIRECT(ADDRESS(ROW()+(0), COLUMN()+(-1), 1)), 2)</f>
        <v>113.54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</v>
      </c>
      <c r="H10" s="16"/>
      <c r="I10" s="17">
        <v>100</v>
      </c>
      <c r="J10" s="17">
        <f ca="1">ROUND(INDIRECT(ADDRESS(ROW()+(0), COLUMN()+(-3), 1))*INDIRECT(ADDRESS(ROW()+(0), COLUMN()+(-1), 1)), 2)</f>
        <v>100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0.156</v>
      </c>
      <c r="H11" s="16"/>
      <c r="I11" s="17">
        <v>19.38</v>
      </c>
      <c r="J11" s="17">
        <f ca="1">ROUND(INDIRECT(ADDRESS(ROW()+(0), COLUMN()+(-3), 1))*INDIRECT(ADDRESS(ROW()+(0), COLUMN()+(-1), 1)), 2)</f>
        <v>3.02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0.156</v>
      </c>
      <c r="H12" s="16"/>
      <c r="I12" s="17">
        <v>18.4</v>
      </c>
      <c r="J12" s="17">
        <f ca="1">ROUND(INDIRECT(ADDRESS(ROW()+(0), COLUMN()+(-3), 1))*INDIRECT(ADDRESS(ROW()+(0), COLUMN()+(-1), 1)), 2)</f>
        <v>2.87</v>
      </c>
      <c r="K12" s="17"/>
    </row>
    <row r="13" spans="1:11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19"/>
      <c r="G13" s="20">
        <v>0.173</v>
      </c>
      <c r="H13" s="20"/>
      <c r="I13" s="21">
        <v>19.38</v>
      </c>
      <c r="J13" s="21">
        <f ca="1">ROUND(INDIRECT(ADDRESS(ROW()+(0), COLUMN()+(-3), 1))*INDIRECT(ADDRESS(ROW()+(0), COLUMN()+(-1), 1)), 2)</f>
        <v>3.35</v>
      </c>
      <c r="K13" s="21"/>
    </row>
    <row r="14" spans="1:11" ht="13.50" thickBot="1" customHeight="1">
      <c r="A14" s="19"/>
      <c r="B14" s="19"/>
      <c r="C14" s="22" t="s">
        <v>26</v>
      </c>
      <c r="D14" s="22"/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222.78</v>
      </c>
      <c r="J14" s="24">
        <f ca="1">ROUND(INDIRECT(ADDRESS(ROW()+(0), COLUMN()+(-3), 1))*INDIRECT(ADDRESS(ROW()+(0), COLUMN()+(-1), 1))/100, 2)</f>
        <v>4.46</v>
      </c>
      <c r="K14" s="24"/>
    </row>
    <row r="15" spans="1:11" ht="13.50" thickBot="1" customHeight="1">
      <c r="A15" s="25" t="s">
        <v>28</v>
      </c>
      <c r="B15" s="25"/>
      <c r="C15" s="26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227.24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182009</v>
      </c>
      <c r="G19" s="31"/>
      <c r="H19" s="31">
        <v>182010</v>
      </c>
      <c r="I19" s="31"/>
      <c r="J19" s="31"/>
      <c r="K19" s="31">
        <v>4</v>
      </c>
    </row>
    <row r="20" spans="1:11" ht="13.50" thickBot="1" customHeight="1">
      <c r="A20" s="32" t="s">
        <v>35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36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37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38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