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<sst xmlns="http://schemas.openxmlformats.org/spreadsheetml/2006/main" count="33" uniqueCount="33">
  <si>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</si>
  <si>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</si>
  <si>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</si>
  <si>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</si>
  <si>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3 e 3,5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parede de alvenaria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</si>
  <si>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</si>
  <si>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</si>
  <si>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</si>
  <si>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</si>
  <si>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</si>
  <si>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</si>
  <si>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mt26pes020a</t>
  </si>
  <si>
    <t xml:space="preserve">m²</t>
  </si>
  <si>
    <t xml:space="preserve">Porta industrial empilhável de abertura rápida, de entre 3 e 3,5 m de altura máxima, formada por lona de PVC, aro e estrutura de aço galvanizado, quadro de manobra, botão de pressão, fotocélula de segurança e mecanismos, segundo EN 13241-1.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</si>
  <si>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</si>
  <si>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</si>
  <si>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</si>
  <si>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</si>
  <si>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</si>
  <si>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</si>
  <si>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</si>
  <si>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</si>
  <si>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124,92€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</si>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</sst>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329.800000</v>
      </c>
      <c r="J8" s="16"/>
      <c r="K8" s="16"/>
      <c r="L8" s="16">
        <f ca="1">ROUND(INDIRECT(ADDRESS(ROW()+(0), COLUMN()+(-4), 1))*INDIRECT(ADDRESS(ROW()+(0), COLUMN()+(-3), 1)), 2)</f>
        <v>329.800000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0.680000</v>
      </c>
      <c r="I9" s="20">
        <v>17.410000</v>
      </c>
      <c r="J9" s="20"/>
      <c r="K9" s="20"/>
      <c r="L9" s="20">
        <f ca="1">ROUND(INDIRECT(ADDRESS(ROW()+(0), COLUMN()+(-4), 1))*INDIRECT(ADDRESS(ROW()+(0), COLUMN()+(-3), 1)), 2)</f>
        <v>11.840000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0.680000</v>
      </c>
      <c r="I10" s="24">
        <v>16.450000</v>
      </c>
      <c r="J10" s="24"/>
      <c r="K10" s="24"/>
      <c r="L10" s="24">
        <f ca="1">ROUND(INDIRECT(ADDRESS(ROW()+(0), COLUMN()+(-4), 1))*INDIRECT(ADDRESS(ROW()+(0), COLUMN()+(-3), 1)), 2)</f>
        <v>11.190000</v>
      </c>
      <c r="M10" s="24"/>
    </row>
    <row r="11" spans="1:13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6"/>
      <c r="H11" s="27">
        <v>2.000000</v>
      </c>
      <c r="I11" s="28">
        <f ca="1">ROUND(SUM(INDIRECT(ADDRESS(ROW()+(-1), COLUMN()+(3), 1)),INDIRECT(ADDRESS(ROW()+(-2), COLUMN()+(3), 1)),INDIRECT(ADDRESS(ROW()+(-3), COLUMN()+(3), 1))), 2)</f>
        <v>352.830000</v>
      </c>
      <c r="J11" s="28"/>
      <c r="K11" s="28"/>
      <c r="L11" s="28">
        <f ca="1">ROUND(INDIRECT(ADDRESS(ROW()+(0), COLUMN()+(-4), 1))*INDIRECT(ADDRESS(ROW()+(0), COLUMN()+(-3), 1))/100, 2)</f>
        <v>7.060000</v>
      </c>
      <c r="M11" s="28"/>
    </row>
    <row r="12" spans="1:13" ht="12.00" thickBot="1" customHeight="1">
      <c r="A12" s="6" t="s">
        <v>22</v>
      </c>
      <c r="B12" s="7"/>
      <c r="C12" s="7"/>
      <c r="D12" s="7"/>
      <c r="E12" s="7"/>
      <c r="F12" s="7"/>
      <c r="G12" s="7"/>
      <c r="H12" s="29"/>
      <c r="I12" s="6" t="s">
        <v>23</v>
      </c>
      <c r="J12" s="6"/>
      <c r="K12" s="6"/>
      <c r="L12" s="30">
        <f ca="1">ROUND(SUM(INDIRECT(ADDRESS(ROW()+(-1), COLUMN()+(0), 1)),INDIRECT(ADDRESS(ROW()+(-2), COLUMN()+(0), 1)),INDIRECT(ADDRESS(ROW()+(-3), COLUMN()+(0), 1)),INDIRECT(ADDRESS(ROW()+(-4), COLUMN()+(0), 1))), 2)</f>
        <v>359.890000</v>
      </c>
      <c r="M12" s="30"/>
    </row>
    <row r="15" spans="1:13" ht="21.60" thickBot="1" customHeight="1">
      <c r="A15" s="31" t="s">
        <v>24</v>
      </c>
      <c r="B15" s="31"/>
      <c r="C15" s="31"/>
      <c r="D15" s="31"/>
      <c r="E15" s="31"/>
      <c r="F15" s="31"/>
      <c r="G15" s="31" t="s">
        <v>25</v>
      </c>
      <c r="H15" s="31"/>
      <c r="I15" s="31"/>
      <c r="J15" s="31" t="s">
        <v>26</v>
      </c>
      <c r="K15" s="31"/>
      <c r="L15" s="31"/>
      <c r="M15" s="31" t="s">
        <v>27</v>
      </c>
    </row>
    <row r="16" spans="1:13" ht="12.00" thickBot="1" customHeight="1">
      <c r="A16" s="32" t="s">
        <v>28</v>
      </c>
      <c r="B16" s="32"/>
      <c r="C16" s="32"/>
      <c r="D16" s="32"/>
      <c r="E16" s="32"/>
      <c r="F16" s="32"/>
      <c r="G16" s="33">
        <v>112012.000000</v>
      </c>
      <c r="H16" s="33"/>
      <c r="I16" s="33"/>
      <c r="J16" s="33">
        <v>112013.000000</v>
      </c>
      <c r="K16" s="33"/>
      <c r="L16" s="33"/>
      <c r="M16" s="33"/>
    </row>
    <row r="17" spans="1:13" ht="21.60" thickBot="1" customHeight="1">
      <c r="A17" s="34" t="s">
        <v>29</v>
      </c>
      <c r="B17" s="34"/>
      <c r="C17" s="34"/>
      <c r="D17" s="34"/>
      <c r="E17" s="34"/>
      <c r="F17" s="34"/>
      <c r="G17" s="35"/>
      <c r="H17" s="35"/>
      <c r="I17" s="35"/>
      <c r="J17" s="35"/>
      <c r="K17" s="35"/>
      <c r="L17" s="35"/>
      <c r="M17" s="35"/>
    </row>
    <row r="20" spans="1:1" ht="11.40" thickBot="1" customHeight="1">
      <c r="A20" s="1" t="s">
        <v>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" ht="11.40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A12:G12"/>
    <mergeCell ref="I12:K12"/>
    <mergeCell ref="L12:M12"/>
    <mergeCell ref="A15:F15"/>
    <mergeCell ref="G15:I15"/>
    <mergeCell ref="J15:L15"/>
    <mergeCell ref="A16:F16"/>
    <mergeCell ref="G16:I17"/>
    <mergeCell ref="J16:L17"/>
    <mergeCell ref="M16:M17"/>
    <mergeCell ref="A17:F17"/>
    <mergeCell ref="A20:M20"/>
    <mergeCell ref="A21:M21"/>
    <mergeCell ref="A22:M22"/>
  </mergeCells>
  <pageMargins left="0.620079" right="0.472441" top="0.472441" bottom="0.472441" header="0.0" footer="0.0"/>
  <pageSetup paperSize="9" orientation="portrait"/>
  <rowBreaks count="0" manualBreakCount="0">
    </rowBreaks>
</worksheet>
</file>