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<sst xmlns="http://schemas.openxmlformats.org/spreadsheetml/2006/main" count="39" uniqueCount="39">
  <si>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</si>
  <si>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LPM100</t>
  </si>
  <si>
    <t xml:space="preserve">Ud</t>
  </si>
  <si>
    <t xml:space="preserve">Alteração do sentido de abertura de porta interior.</t>
  </si>
  <si>
    <r>
      <rPr>
        <sz val="7.80"/>
        <color rgb="FF000000"/>
        <rFont val="Arial"/>
        <family val="2"/>
      </rPr>
      <t xml:space="preserve">Alteração do sentido de abertura de porta interior de madeira e substituição das ferragens existentes por ferragens de fecho de </t>
    </r>
    <r>
      <rPr>
        <b/>
        <sz val="7.80"/>
        <color rgb="FF000000"/>
        <rFont val="Arial"/>
        <family val="2"/>
      </rPr>
      <t xml:space="preserve">latão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puxador par sobre espelho rectangular de latão preto brilho, série básica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</si>
  <si>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</si>
  <si>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</si>
  <si>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</si>
  <si>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</si>
  <si>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</si>
  <si>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</si>
  <si>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mt23ibl010p</t>
  </si>
  <si>
    <t xml:space="preserve">Ud</t>
  </si>
  <si>
    <t xml:space="preserve">Dobradiça de 100x58 mm, com remate, em latão preto brilho,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</si>
  <si>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</si>
  <si>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</si>
  <si>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</si>
  <si>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</si>
  <si>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</si>
  <si>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</si>
  <si>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</si>
  <si>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</si>
  <si>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rectangular de latão preto brilho, série básica, para porta interior.</t>
  </si>
  <si>
    <t xml:space="preserve">mo017</t>
  </si>
  <si>
    <t xml:space="preserve">h</t>
  </si>
  <si>
    <t xml:space="preserve">Oficial de 1ª carpinteiro.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</si>
  <si>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</si>
  <si>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</si>
  <si>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</si>
  <si>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</si>
  <si>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</si>
  <si>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</si>
  <si>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</si>
  <si>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12209:2003</t>
  </si>
  <si>
    <t xml:space="preserve">Ferragens – Fechos e testas mecânicos – Fechos operados mecanicamente, testas e fechos de chapa – Requisitos e métodos de ensaio </t>
  </si>
  <si>
    <t xml:space="preserve">EN 12209:2003/AC:2005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</si>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</sst>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64" customWidth="1"/>
    <col min="3" max="3" width="14.86" customWidth="1"/>
    <col min="4" max="4" width="51.00" customWidth="1"/>
    <col min="5" max="5" width="4.81" customWidth="1"/>
    <col min="6" max="6" width="6.70" customWidth="1"/>
    <col min="7" max="7" width="1.60" customWidth="1"/>
    <col min="8" max="8" width="6.70" customWidth="1"/>
    <col min="9" max="9" width="5.25" customWidth="1"/>
    <col min="10" max="10" width="3.0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3.000000</v>
      </c>
      <c r="G8" s="16">
        <v>0.740000</v>
      </c>
      <c r="H8" s="16"/>
      <c r="I8" s="16"/>
      <c r="J8" s="16">
        <f ca="1">ROUND(INDIRECT(ADDRESS(ROW()+(0), COLUMN()+(-4), 1))*INDIRECT(ADDRESS(ROW()+(0), COLUMN()+(-3), 1)), 2)</f>
        <v>2.220000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18.000000</v>
      </c>
      <c r="G9" s="20">
        <v>0.060000</v>
      </c>
      <c r="H9" s="20"/>
      <c r="I9" s="20"/>
      <c r="J9" s="20">
        <f ca="1">ROUND(INDIRECT(ADDRESS(ROW()+(0), COLUMN()+(-4), 1))*INDIRECT(ADDRESS(ROW()+(0), COLUMN()+(-3), 1)), 2)</f>
        <v>1.080000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20">
        <v>11.290000</v>
      </c>
      <c r="H10" s="20"/>
      <c r="I10" s="20"/>
      <c r="J10" s="20">
        <f ca="1">ROUND(INDIRECT(ADDRESS(ROW()+(0), COLUMN()+(-4), 1))*INDIRECT(ADDRESS(ROW()+(0), COLUMN()+(-3), 1)), 2)</f>
        <v>11.290000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20">
        <v>8.120000</v>
      </c>
      <c r="H11" s="20"/>
      <c r="I11" s="20"/>
      <c r="J11" s="20">
        <f ca="1">ROUND(INDIRECT(ADDRESS(ROW()+(0), COLUMN()+(-4), 1))*INDIRECT(ADDRESS(ROW()+(0), COLUMN()+(-3), 1)), 2)</f>
        <v>8.120000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0.580000</v>
      </c>
      <c r="G12" s="24">
        <v>17.160000</v>
      </c>
      <c r="H12" s="24"/>
      <c r="I12" s="24"/>
      <c r="J12" s="24">
        <f ca="1">ROUND(INDIRECT(ADDRESS(ROW()+(0), COLUMN()+(-4), 1))*INDIRECT(ADDRESS(ROW()+(0), COLUMN()+(-3), 1)), 2)</f>
        <v>9.950000</v>
      </c>
      <c r="K12" s="24"/>
    </row>
    <row r="13" spans="1:11" ht="12.00" thickBot="1" customHeight="1">
      <c r="A13" s="22"/>
      <c r="B13" s="25" t="s">
        <v>26</v>
      </c>
      <c r="C13" s="26" t="s">
        <v>27</v>
      </c>
      <c r="D13" s="26"/>
      <c r="E13" s="26"/>
      <c r="F13" s="27">
        <v>2.000000</v>
      </c>
      <c r="G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32.660000</v>
      </c>
      <c r="H13" s="28"/>
      <c r="I13" s="28"/>
      <c r="J13" s="28">
        <f ca="1">ROUND(INDIRECT(ADDRESS(ROW()+(0), COLUMN()+(-4), 1))*INDIRECT(ADDRESS(ROW()+(0), COLUMN()+(-3), 1))/100, 2)</f>
        <v>0.650000</v>
      </c>
      <c r="K13" s="28"/>
    </row>
    <row r="14" spans="1:11" ht="12.00" thickBot="1" customHeight="1">
      <c r="A14" s="29"/>
      <c r="B14" s="30"/>
      <c r="C14" s="30"/>
      <c r="D14" s="30"/>
      <c r="E14" s="30"/>
      <c r="F14" s="31"/>
      <c r="G14" s="6" t="s">
        <v>28</v>
      </c>
      <c r="H14" s="6"/>
      <c r="I14" s="6"/>
      <c r="J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33.310000</v>
      </c>
      <c r="K14" s="32"/>
    </row>
    <row r="17" spans="1:11" ht="21.60" thickBot="1" customHeight="1">
      <c r="A17" s="33" t="s">
        <v>29</v>
      </c>
      <c r="B17" s="33"/>
      <c r="C17" s="33"/>
      <c r="D17" s="33"/>
      <c r="E17" s="33" t="s">
        <v>30</v>
      </c>
      <c r="F17" s="33"/>
      <c r="G17" s="33"/>
      <c r="H17" s="33" t="s">
        <v>31</v>
      </c>
      <c r="I17" s="33"/>
      <c r="J17" s="33"/>
      <c r="K17" s="33" t="s">
        <v>32</v>
      </c>
    </row>
    <row r="18" spans="1:11" ht="12.00" thickBot="1" customHeight="1">
      <c r="A18" s="34" t="s">
        <v>33</v>
      </c>
      <c r="B18" s="34"/>
      <c r="C18" s="34"/>
      <c r="D18" s="34"/>
      <c r="E18" s="35">
        <v>1122004.000000</v>
      </c>
      <c r="F18" s="35"/>
      <c r="G18" s="35"/>
      <c r="H18" s="35">
        <v>162006.000000</v>
      </c>
      <c r="I18" s="35"/>
      <c r="J18" s="35"/>
      <c r="K18" s="35">
        <v>1.000000</v>
      </c>
    </row>
    <row r="19" spans="1:11" ht="21.60" thickBot="1" customHeight="1">
      <c r="A19" s="36" t="s">
        <v>34</v>
      </c>
      <c r="B19" s="36"/>
      <c r="C19" s="36"/>
      <c r="D19" s="36"/>
      <c r="E19" s="37"/>
      <c r="F19" s="37"/>
      <c r="G19" s="37"/>
      <c r="H19" s="37"/>
      <c r="I19" s="37"/>
      <c r="J19" s="37"/>
      <c r="K19" s="37"/>
    </row>
    <row r="20" spans="1:11" ht="12.00" thickBot="1" customHeight="1">
      <c r="A20" s="38" t="s">
        <v>35</v>
      </c>
      <c r="B20" s="38"/>
      <c r="C20" s="38"/>
      <c r="D20" s="38"/>
      <c r="E20" s="39">
        <v>162006.000000</v>
      </c>
      <c r="F20" s="39"/>
      <c r="G20" s="39"/>
      <c r="H20" s="39">
        <v>162006.000000</v>
      </c>
      <c r="I20" s="39"/>
      <c r="J20" s="39"/>
      <c r="K20" s="39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6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A17:D17"/>
    <mergeCell ref="E17:G17"/>
    <mergeCell ref="H17:J17"/>
    <mergeCell ref="A18:D18"/>
    <mergeCell ref="E18:G18"/>
    <mergeCell ref="H18:J18"/>
    <mergeCell ref="K18:K20"/>
    <mergeCell ref="A19:D19"/>
    <mergeCell ref="E19:G19"/>
    <mergeCell ref="H19:J19"/>
    <mergeCell ref="A20:D20"/>
    <mergeCell ref="E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