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<sst xmlns="http://schemas.openxmlformats.org/spreadsheetml/2006/main" count="20" uniqueCount="20">
  <si>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</si>
  <si>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LCZ010</t>
  </si>
  <si>
    <t xml:space="preserve">m²</t>
  </si>
  <si>
    <t xml:space="preserve">Reparação de caixilharia exterior.</t>
  </si>
  <si>
    <r>
      <rPr>
        <sz val="7.80"/>
        <color rgb="FF000000"/>
        <rFont val="Arial"/>
        <family val="2"/>
      </rPr>
      <t xml:space="preserve">Reparação de caixilharia exterior </t>
    </r>
    <r>
      <rPr>
        <b/>
        <sz val="7.80"/>
        <color rgb="FF000000"/>
        <rFont val="Arial"/>
        <family val="2"/>
      </rPr>
      <t xml:space="preserve">de alumínio</t>
    </r>
    <r>
      <rPr>
        <sz val="7.80"/>
        <color rgb="FF000000"/>
        <rFont val="Arial"/>
        <family val="2"/>
      </rPr>
      <t xml:space="preserve"> "in situ", com um grau de deterioração </t>
    </r>
    <r>
      <rPr>
        <b/>
        <sz val="7.80"/>
        <color rgb="FF000000"/>
        <rFont val="Arial"/>
        <family val="2"/>
      </rPr>
      <t xml:space="preserve">mínimo</t>
    </r>
    <r>
      <rPr>
        <sz val="7.80"/>
        <color rgb="FF000000"/>
        <rFont val="Arial"/>
        <family val="2"/>
      </rPr>
      <t xml:space="preserve">, através da correcção de desenquadramentos e substituição de ferragens deterioradas.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</si>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</sst>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4.23" customWidth="1"/>
    <col min="3" max="3" width="5.83" customWidth="1"/>
    <col min="4" max="4" width="5.83" customWidth="1"/>
    <col min="5" max="5" width="37.16" customWidth="1"/>
    <col min="6" max="6" width="14.28" customWidth="1"/>
    <col min="7" max="7" width="20.98" customWidth="1"/>
    <col min="8" max="8" width="8.60" customWidth="1"/>
    <col min="9" max="9" width="3.50" customWidth="1"/>
    <col min="10" max="10" width="3.50" customWidth="1"/>
    <col min="11" max="11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1.419000</v>
      </c>
      <c r="G8" s="16">
        <v>17.120000</v>
      </c>
      <c r="H8" s="16">
        <f ca="1">ROUND(INDIRECT(ADDRESS(ROW()+(0), COLUMN()+(-2), 1))*INDIRECT(ADDRESS(ROW()+(0), COLUMN()+(-1), 1)), 2)</f>
        <v>24.290000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1.419000</v>
      </c>
      <c r="G9" s="21">
        <v>16.510000</v>
      </c>
      <c r="H9" s="21">
        <f ca="1">ROUND(INDIRECT(ADDRESS(ROW()+(0), COLUMN()+(-2), 1))*INDIRECT(ADDRESS(ROW()+(0), COLUMN()+(-1), 1)), 2)</f>
        <v>23.430000</v>
      </c>
      <c r="I9" s="21"/>
      <c r="J9" s="21"/>
      <c r="K9" s="21"/>
    </row>
    <row r="10" spans="1:11" ht="12.00" thickBot="1" customHeight="1">
      <c r="A10" s="19"/>
      <c r="B10" s="19"/>
      <c r="C10" s="22" t="s">
        <v>17</v>
      </c>
      <c r="D10" s="22"/>
      <c r="E10" s="23" t="s">
        <v>18</v>
      </c>
      <c r="F10" s="24">
        <v>2.000000</v>
      </c>
      <c r="G10" s="25">
        <f ca="1">ROUND(SUM(INDIRECT(ADDRESS(ROW()+(-1), COLUMN()+(1), 1)),INDIRECT(ADDRESS(ROW()+(-2), COLUMN()+(1), 1))), 2)</f>
        <v>47.720000</v>
      </c>
      <c r="H10" s="25">
        <f ca="1">ROUND(INDIRECT(ADDRESS(ROW()+(0), COLUMN()+(-2), 1))*INDIRECT(ADDRESS(ROW()+(0), COLUMN()+(-1), 1))/100, 2)</f>
        <v>0.950000</v>
      </c>
      <c r="I10" s="25"/>
      <c r="J10" s="25"/>
      <c r="K10" s="25"/>
    </row>
    <row r="11" spans="1:11" ht="12.00" thickBot="1" customHeight="1">
      <c r="A11" s="26"/>
      <c r="B11" s="26"/>
      <c r="C11" s="27"/>
      <c r="D11" s="27"/>
      <c r="E11" s="27"/>
      <c r="F11" s="28"/>
      <c r="G11" s="6" t="s">
        <v>19</v>
      </c>
      <c r="H11" s="29">
        <f ca="1">ROUND(SUM(INDIRECT(ADDRESS(ROW()+(-1), COLUMN()+(0), 1)),INDIRECT(ADDRESS(ROW()+(-2), COLUMN()+(0), 1)),INDIRECT(ADDRESS(ROW()+(-3), COLUMN()+(0), 1))), 2)</f>
        <v>48.670000</v>
      </c>
      <c r="I11" s="29"/>
      <c r="J11" s="29"/>
      <c r="K11" s="29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