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<sst xmlns="http://schemas.openxmlformats.org/spreadsheetml/2006/main" count="42" uniqueCount="42">
  <si>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</si>
  <si>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ISD020</t>
  </si>
  <si>
    <t xml:space="preserve">Ud</t>
  </si>
  <si>
    <t xml:space="preserve">Rede de ramais de descarga para WC de serviço.</t>
  </si>
  <si>
    <r>
      <rPr>
        <sz val="8.25"/>
        <color rgb="FF000000"/>
        <rFont val="Arial"/>
        <family val="2"/>
      </rPr>
      <t xml:space="preserve">Rede de ramais de descarga, para WC de serviço com capacidade para: sanita, lavatório simples, realizada com tubo de PVC, série B.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</si>
  <si>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</si>
  <si>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</si>
  <si>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</si>
  <si>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</si>
  <si>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</si>
  <si>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</si>
  <si>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mt36tit010bc</t>
  </si>
  <si>
    <t xml:space="preserve">m</t>
  </si>
  <si>
    <t xml:space="preserve">Tubo de PVC, série B, de 40 mm de diâmetro e 3 mm de espessura, segundo NP EN 1329-1, com o preço incrementado em 10% relativamente a acessórios e peças especiais.</t>
  </si>
  <si>
    <t xml:space="preserve">mt36tit010fc</t>
  </si>
  <si>
    <t xml:space="preserve">m</t>
  </si>
  <si>
    <t xml:space="preserve">Tubo de PVC, série B, de 90 mm de diâmetro e 3,2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</si>
  <si>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</si>
  <si>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</si>
  <si>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</si>
  <si>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</si>
  <si>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</si>
  <si>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</si>
  <si>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mt36tie010ed</t>
  </si>
  <si>
    <t xml:space="preserve">m</t>
  </si>
  <si>
    <t xml:space="preserve">Tubo de PVC, série B, de 90 mm de diâmetro e 3 mm de espessura, com extremo abocardado, segundo NP EN 1329-1, com o preço incrementado em 15% relativamente a acessórios e peças especiais.</t>
  </si>
  <si>
    <t xml:space="preserve">mt36bsp010a</t>
  </si>
  <si>
    <t xml:space="preserve">Ud</t>
  </si>
  <si>
    <t xml:space="preserve">Sifão de pavimento de PVC, de 90 mm de diâmetro e 80 mm de altura, com uma entrada de 40 mm de diâmetro e uma saída de 50 mm de diâmetro, com tampa cega de aço inoxidável.</t>
  </si>
  <si>
    <t xml:space="preserve">mt36tit010ca</t>
  </si>
  <si>
    <t xml:space="preserve">m</t>
  </si>
  <si>
    <t xml:space="preserve">Tubo de PVC, série B, de 50 mm de diâmetro e 3 mm de espessura, segundo NP EN 1329-1.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</si>
  <si>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</si>
  <si>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</si>
  <si>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</si>
  <si>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</si>
  <si>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</si>
  <si>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</si>
  <si>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</si>
  <si>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</si>
  <si>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20,21€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</si>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</sst>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2.12</v>
      </c>
      <c r="G9" s="13">
        <v>1.83</v>
      </c>
      <c r="H9" s="13">
        <f ca="1">ROUND(INDIRECT(ADDRESS(ROW()+(0), COLUMN()+(-2), 1))*INDIRECT(ADDRESS(ROW()+(0), COLUMN()+(-1), 1)), 2)</f>
        <v>3.88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2.125</v>
      </c>
      <c r="G10" s="17">
        <v>4.08</v>
      </c>
      <c r="H10" s="17">
        <f ca="1">ROUND(INDIRECT(ADDRESS(ROW()+(0), COLUMN()+(-2), 1))*INDIRECT(ADDRESS(ROW()+(0), COLUMN()+(-1), 1)), 2)</f>
        <v>8.67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0.276</v>
      </c>
      <c r="G11" s="17">
        <v>37.6</v>
      </c>
      <c r="H11" s="17">
        <f ca="1">ROUND(INDIRECT(ADDRESS(ROW()+(0), COLUMN()+(-2), 1))*INDIRECT(ADDRESS(ROW()+(0), COLUMN()+(-1), 1)), 2)</f>
        <v>10.38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0.138</v>
      </c>
      <c r="G12" s="17">
        <v>47.92</v>
      </c>
      <c r="H12" s="17">
        <f ca="1">ROUND(INDIRECT(ADDRESS(ROW()+(0), COLUMN()+(-2), 1))*INDIRECT(ADDRESS(ROW()+(0), COLUMN()+(-1), 1)), 2)</f>
        <v>6.61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</v>
      </c>
      <c r="G13" s="17">
        <v>4.65</v>
      </c>
      <c r="H13" s="17">
        <f ca="1">ROUND(INDIRECT(ADDRESS(ROW()+(0), COLUMN()+(-2), 1))*INDIRECT(ADDRESS(ROW()+(0), COLUMN()+(-1), 1)), 2)</f>
        <v>3.26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4.16</v>
      </c>
      <c r="H14" s="17">
        <f ca="1">ROUND(INDIRECT(ADDRESS(ROW()+(0), COLUMN()+(-2), 1))*INDIRECT(ADDRESS(ROW()+(0), COLUMN()+(-1), 1)), 2)</f>
        <v>4.16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2.12</v>
      </c>
      <c r="H15" s="17">
        <f ca="1">ROUND(INDIRECT(ADDRESS(ROW()+(0), COLUMN()+(-2), 1))*INDIRECT(ADDRESS(ROW()+(0), COLUMN()+(-1), 1)), 2)</f>
        <v>2.12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5.59</v>
      </c>
      <c r="G16" s="17">
        <v>25.32</v>
      </c>
      <c r="H16" s="17">
        <f ca="1">ROUND(INDIRECT(ADDRESS(ROW()+(0), COLUMN()+(-2), 1))*INDIRECT(ADDRESS(ROW()+(0), COLUMN()+(-1), 1)), 2)</f>
        <v>141.54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2.795</v>
      </c>
      <c r="G17" s="21">
        <v>23.99</v>
      </c>
      <c r="H17" s="21">
        <f ca="1">ROUND(INDIRECT(ADDRESS(ROW()+(0), COLUMN()+(-2), 1))*INDIRECT(ADDRESS(ROW()+(0), COLUMN()+(-1), 1)), 2)</f>
        <v>67.05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247.67</v>
      </c>
      <c r="H18" s="24">
        <f ca="1">ROUND(INDIRECT(ADDRESS(ROW()+(0), COLUMN()+(-2), 1))*INDIRECT(ADDRESS(ROW()+(0), COLUMN()+(-1), 1))/100, 2)</f>
        <v>4.95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252.62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