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<sst xmlns="http://schemas.openxmlformats.org/spreadsheetml/2006/main" count="70" uniqueCount="70">
  <si>
    <t xml:space="preserve"/>
  </si>
  <si>
    <t xml:space="preserve">ISC020</t>
  </si>
  <si>
    <t xml:space="preserve">m</t>
  </si>
  <si>
    <t xml:space="preserve">Caleira oculta em zona intermédia da vertente.</t>
  </si>
  <si>
    <r>
      <rPr>
        <sz val="8.25"/>
        <color rgb="FF000000"/>
        <rFont val="Arial"/>
        <family val="2"/>
      </rPr>
      <t xml:space="preserve">Caleira oculta situada na zona intermédia da vertente, de prancha de chumbo laminado de 3,00 mm de espessura, enformada "in situ", de 1250 mm de desenvolvimento, com ligações soldadas, fixada com pregos sobre caixa de tijolo cerâmico furado duplo, de 20 cm de espessura.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</si>
  <si>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</si>
  <si>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</si>
  <si>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</si>
  <si>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</si>
  <si>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</si>
  <si>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</si>
  <si>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</si>
  <si>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</si>
  <si>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</si>
  <si>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</si>
  <si>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</si>
  <si>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</si>
  <si>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</si>
  <si>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</si>
  <si>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</si>
  <si>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</si>
  <si>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</si>
  <si>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</si>
  <si>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mt13vap020a</t>
  </si>
  <si>
    <t xml:space="preserve">m²</t>
  </si>
  <si>
    <t xml:space="preserve">Prancha de chumbo laminado de 3 mm de espessura, para formação de caleira oculta em cobertura inclinada.</t>
  </si>
  <si>
    <t xml:space="preserve">mt13vap021b</t>
  </si>
  <si>
    <t xml:space="preserve">Ud</t>
  </si>
  <si>
    <t xml:space="preserve">Pregos de aço galvanizado de 3 mm de diâmetro e 50 mm de comprimento, com junta estanque de chumbo, para fixação de de peças enformadas "in situ" em caleira oculta.</t>
  </si>
  <si>
    <t xml:space="preserve">mt14pap100b</t>
  </si>
  <si>
    <t xml:space="preserve">kg</t>
  </si>
  <si>
    <t xml:space="preserve">Emulsão asfáltica de base aquosa.</t>
  </si>
  <si>
    <t xml:space="preserve">mq06hor010</t>
  </si>
  <si>
    <t xml:space="preserve">h</t>
  </si>
  <si>
    <t xml:space="preserve">Betoneira eléctrica com uma capacidade de amassadura de 160 l.</t>
  </si>
  <si>
    <t xml:space="preserve">mq08sol020</t>
  </si>
  <si>
    <t xml:space="preserve">h</t>
  </si>
  <si>
    <t xml:space="preserve">Equipamentos e elementos auxiliares para soldadura eléctrica.</t>
  </si>
  <si>
    <t xml:space="preserve">mo020</t>
  </si>
  <si>
    <t xml:space="preserve">h</t>
  </si>
  <si>
    <t xml:space="preserve">Oficial de 1ª construção.</t>
  </si>
  <si>
    <t xml:space="preserve">mo077</t>
  </si>
  <si>
    <t xml:space="preserve">h</t>
  </si>
  <si>
    <t xml:space="preserve">Ajudante de construção.</t>
  </si>
  <si>
    <t xml:space="preserve">mo113</t>
  </si>
  <si>
    <t xml:space="preserve">h</t>
  </si>
  <si>
    <t xml:space="preserve">Operário não qualificado construção.</t>
  </si>
  <si>
    <t xml:space="preserve">mo032</t>
  </si>
  <si>
    <t xml:space="preserve">h</t>
  </si>
  <si>
    <t xml:space="preserve">Oficial de 1ª aplicador de produtos impermeabilizantes.</t>
  </si>
  <si>
    <t xml:space="preserve">mo070</t>
  </si>
  <si>
    <t xml:space="preserve">h</t>
  </si>
  <si>
    <t xml:space="preserve">Ajudante de aplicador de produtos impermeabilizantes.</t>
  </si>
  <si>
    <t xml:space="preserve">%</t>
  </si>
  <si>
    <t xml:space="preserve">Custos directos complementares</t>
  </si>
  <si>
    <t xml:space="preserve">Custo de manutenção decenal: 8,53€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</si>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</sst>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73.61" customWidth="1"/>
    <col min="5" max="5" width="8.33"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34.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29</v>
      </c>
      <c r="G9" s="11"/>
      <c r="H9" s="13">
        <v>0.29</v>
      </c>
      <c r="I9" s="13">
        <f ca="1">ROUND(INDIRECT(ADDRESS(ROW()+(0), COLUMN()+(-3), 1))*INDIRECT(ADDRESS(ROW()+(0), COLUMN()+(-1), 1)), 2)</f>
        <v>8.41</v>
      </c>
      <c r="J9" s="13"/>
    </row>
    <row r="10" spans="1:10" ht="13.50" thickBot="1" customHeight="1">
      <c r="A10" s="14" t="s">
        <v>14</v>
      </c>
      <c r="B10" s="14"/>
      <c r="C10" s="15" t="s">
        <v>15</v>
      </c>
      <c r="D10" s="14" t="s">
        <v>16</v>
      </c>
      <c r="E10" s="14"/>
      <c r="F10" s="16">
        <v>0.01</v>
      </c>
      <c r="G10" s="16"/>
      <c r="H10" s="17">
        <v>1.5</v>
      </c>
      <c r="I10" s="17">
        <f ca="1">ROUND(INDIRECT(ADDRESS(ROW()+(0), COLUMN()+(-3), 1))*INDIRECT(ADDRESS(ROW()+(0), COLUMN()+(-1), 1)), 2)</f>
        <v>0.02</v>
      </c>
      <c r="J10" s="17"/>
    </row>
    <row r="11" spans="1:10" ht="13.50" thickBot="1" customHeight="1">
      <c r="A11" s="14" t="s">
        <v>17</v>
      </c>
      <c r="B11" s="14"/>
      <c r="C11" s="15" t="s">
        <v>18</v>
      </c>
      <c r="D11" s="14" t="s">
        <v>19</v>
      </c>
      <c r="E11" s="14"/>
      <c r="F11" s="16">
        <v>0.078</v>
      </c>
      <c r="G11" s="16"/>
      <c r="H11" s="17">
        <v>18</v>
      </c>
      <c r="I11" s="17">
        <f ca="1">ROUND(INDIRECT(ADDRESS(ROW()+(0), COLUMN()+(-3), 1))*INDIRECT(ADDRESS(ROW()+(0), COLUMN()+(-1), 1)), 2)</f>
        <v>1.4</v>
      </c>
      <c r="J11" s="17"/>
    </row>
    <row r="12" spans="1:10" ht="13.50" thickBot="1" customHeight="1">
      <c r="A12" s="14" t="s">
        <v>20</v>
      </c>
      <c r="B12" s="14"/>
      <c r="C12" s="15" t="s">
        <v>21</v>
      </c>
      <c r="D12" s="14" t="s">
        <v>22</v>
      </c>
      <c r="E12" s="14"/>
      <c r="F12" s="16">
        <v>12</v>
      </c>
      <c r="G12" s="16"/>
      <c r="H12" s="17">
        <v>0.1</v>
      </c>
      <c r="I12" s="17">
        <f ca="1">ROUND(INDIRECT(ADDRESS(ROW()+(0), COLUMN()+(-3), 1))*INDIRECT(ADDRESS(ROW()+(0), COLUMN()+(-1), 1)), 2)</f>
        <v>1.2</v>
      </c>
      <c r="J12" s="17"/>
    </row>
    <row r="13" spans="1:10" ht="24.00" thickBot="1" customHeight="1">
      <c r="A13" s="14" t="s">
        <v>23</v>
      </c>
      <c r="B13" s="14"/>
      <c r="C13" s="15" t="s">
        <v>24</v>
      </c>
      <c r="D13" s="14" t="s">
        <v>25</v>
      </c>
      <c r="E13" s="14"/>
      <c r="F13" s="16">
        <v>1.1</v>
      </c>
      <c r="G13" s="16"/>
      <c r="H13" s="17">
        <v>52.11</v>
      </c>
      <c r="I13" s="17">
        <f ca="1">ROUND(INDIRECT(ADDRESS(ROW()+(0), COLUMN()+(-3), 1))*INDIRECT(ADDRESS(ROW()+(0), COLUMN()+(-1), 1)), 2)</f>
        <v>57.32</v>
      </c>
      <c r="J13" s="17"/>
    </row>
    <row r="14" spans="1:10" ht="24.00" thickBot="1" customHeight="1">
      <c r="A14" s="14" t="s">
        <v>26</v>
      </c>
      <c r="B14" s="14"/>
      <c r="C14" s="15" t="s">
        <v>27</v>
      </c>
      <c r="D14" s="14" t="s">
        <v>28</v>
      </c>
      <c r="E14" s="14"/>
      <c r="F14" s="16">
        <v>4</v>
      </c>
      <c r="G14" s="16"/>
      <c r="H14" s="17">
        <v>0.09</v>
      </c>
      <c r="I14" s="17">
        <f ca="1">ROUND(INDIRECT(ADDRESS(ROW()+(0), COLUMN()+(-3), 1))*INDIRECT(ADDRESS(ROW()+(0), COLUMN()+(-1), 1)), 2)</f>
        <v>0.36</v>
      </c>
      <c r="J14" s="17"/>
    </row>
    <row r="15" spans="1:10" ht="13.50" thickBot="1" customHeight="1">
      <c r="A15" s="14" t="s">
        <v>29</v>
      </c>
      <c r="B15" s="14"/>
      <c r="C15" s="15" t="s">
        <v>30</v>
      </c>
      <c r="D15" s="14" t="s">
        <v>31</v>
      </c>
      <c r="E15" s="14"/>
      <c r="F15" s="16">
        <v>0.2</v>
      </c>
      <c r="G15" s="16"/>
      <c r="H15" s="17">
        <v>2.82</v>
      </c>
      <c r="I15" s="17">
        <f ca="1">ROUND(INDIRECT(ADDRESS(ROW()+(0), COLUMN()+(-3), 1))*INDIRECT(ADDRESS(ROW()+(0), COLUMN()+(-1), 1)), 2)</f>
        <v>0.56</v>
      </c>
      <c r="J15" s="17"/>
    </row>
    <row r="16" spans="1:10" ht="13.50" thickBot="1" customHeight="1">
      <c r="A16" s="14" t="s">
        <v>32</v>
      </c>
      <c r="B16" s="14"/>
      <c r="C16" s="15" t="s">
        <v>33</v>
      </c>
      <c r="D16" s="14" t="s">
        <v>34</v>
      </c>
      <c r="E16" s="14"/>
      <c r="F16" s="16">
        <v>0.039</v>
      </c>
      <c r="G16" s="16"/>
      <c r="H16" s="17">
        <v>3.45</v>
      </c>
      <c r="I16" s="17">
        <f ca="1">ROUND(INDIRECT(ADDRESS(ROW()+(0), COLUMN()+(-3), 1))*INDIRECT(ADDRESS(ROW()+(0), COLUMN()+(-1), 1)), 2)</f>
        <v>0.13</v>
      </c>
      <c r="J16" s="17"/>
    </row>
    <row r="17" spans="1:10" ht="13.50" thickBot="1" customHeight="1">
      <c r="A17" s="14" t="s">
        <v>35</v>
      </c>
      <c r="B17" s="14"/>
      <c r="C17" s="15" t="s">
        <v>36</v>
      </c>
      <c r="D17" s="14" t="s">
        <v>37</v>
      </c>
      <c r="E17" s="14"/>
      <c r="F17" s="16">
        <v>0.116</v>
      </c>
      <c r="G17" s="16"/>
      <c r="H17" s="17">
        <v>3.42</v>
      </c>
      <c r="I17" s="17">
        <f ca="1">ROUND(INDIRECT(ADDRESS(ROW()+(0), COLUMN()+(-3), 1))*INDIRECT(ADDRESS(ROW()+(0), COLUMN()+(-1), 1)), 2)</f>
        <v>0.4</v>
      </c>
      <c r="J17" s="17"/>
    </row>
    <row r="18" spans="1:10" ht="13.50" thickBot="1" customHeight="1">
      <c r="A18" s="14" t="s">
        <v>38</v>
      </c>
      <c r="B18" s="14"/>
      <c r="C18" s="15" t="s">
        <v>39</v>
      </c>
      <c r="D18" s="14" t="s">
        <v>40</v>
      </c>
      <c r="E18" s="14"/>
      <c r="F18" s="16">
        <v>0.327</v>
      </c>
      <c r="G18" s="16"/>
      <c r="H18" s="17">
        <v>24.63</v>
      </c>
      <c r="I18" s="17">
        <f ca="1">ROUND(INDIRECT(ADDRESS(ROW()+(0), COLUMN()+(-3), 1))*INDIRECT(ADDRESS(ROW()+(0), COLUMN()+(-1), 1)), 2)</f>
        <v>8.05</v>
      </c>
      <c r="J18" s="17"/>
    </row>
    <row r="19" spans="1:10" ht="13.50" thickBot="1" customHeight="1">
      <c r="A19" s="14" t="s">
        <v>41</v>
      </c>
      <c r="B19" s="14"/>
      <c r="C19" s="15" t="s">
        <v>42</v>
      </c>
      <c r="D19" s="14" t="s">
        <v>43</v>
      </c>
      <c r="E19" s="14"/>
      <c r="F19" s="16">
        <v>0.327</v>
      </c>
      <c r="G19" s="16"/>
      <c r="H19" s="17">
        <v>24.04</v>
      </c>
      <c r="I19" s="17">
        <f ca="1">ROUND(INDIRECT(ADDRESS(ROW()+(0), COLUMN()+(-3), 1))*INDIRECT(ADDRESS(ROW()+(0), COLUMN()+(-1), 1)), 2)</f>
        <v>7.86</v>
      </c>
      <c r="J19" s="17"/>
    </row>
    <row r="20" spans="1:10" ht="13.50" thickBot="1" customHeight="1">
      <c r="A20" s="14" t="s">
        <v>44</v>
      </c>
      <c r="B20" s="14"/>
      <c r="C20" s="15" t="s">
        <v>45</v>
      </c>
      <c r="D20" s="14" t="s">
        <v>46</v>
      </c>
      <c r="E20" s="14"/>
      <c r="F20" s="16">
        <v>0.582</v>
      </c>
      <c r="G20" s="16"/>
      <c r="H20" s="17">
        <v>23.29</v>
      </c>
      <c r="I20" s="17">
        <f ca="1">ROUND(INDIRECT(ADDRESS(ROW()+(0), COLUMN()+(-3), 1))*INDIRECT(ADDRESS(ROW()+(0), COLUMN()+(-1), 1)), 2)</f>
        <v>13.55</v>
      </c>
      <c r="J20" s="17"/>
    </row>
    <row r="21" spans="1:10" ht="13.50" thickBot="1" customHeight="1">
      <c r="A21" s="14" t="s">
        <v>47</v>
      </c>
      <c r="B21" s="14"/>
      <c r="C21" s="15" t="s">
        <v>48</v>
      </c>
      <c r="D21" s="14" t="s">
        <v>49</v>
      </c>
      <c r="E21" s="14"/>
      <c r="F21" s="16">
        <v>0.109</v>
      </c>
      <c r="G21" s="16"/>
      <c r="H21" s="17">
        <v>24.63</v>
      </c>
      <c r="I21" s="17">
        <f ca="1">ROUND(INDIRECT(ADDRESS(ROW()+(0), COLUMN()+(-3), 1))*INDIRECT(ADDRESS(ROW()+(0), COLUMN()+(-1), 1)), 2)</f>
        <v>2.68</v>
      </c>
      <c r="J21" s="17"/>
    </row>
    <row r="22" spans="1:10" ht="13.50" thickBot="1" customHeight="1">
      <c r="A22" s="14" t="s">
        <v>50</v>
      </c>
      <c r="B22" s="14"/>
      <c r="C22" s="18" t="s">
        <v>51</v>
      </c>
      <c r="D22" s="19" t="s">
        <v>52</v>
      </c>
      <c r="E22" s="19"/>
      <c r="F22" s="20">
        <v>0.109</v>
      </c>
      <c r="G22" s="20"/>
      <c r="H22" s="21">
        <v>24.04</v>
      </c>
      <c r="I22" s="21">
        <f ca="1">ROUND(INDIRECT(ADDRESS(ROW()+(0), COLUMN()+(-3), 1))*INDIRECT(ADDRESS(ROW()+(0), COLUMN()+(-1), 1)), 2)</f>
        <v>2.62</v>
      </c>
      <c r="J22" s="21"/>
    </row>
    <row r="23" spans="1:10" ht="13.50" thickBot="1" customHeight="1">
      <c r="A23" s="19"/>
      <c r="B23" s="19"/>
      <c r="C23" s="22" t="s">
        <v>53</v>
      </c>
      <c r="D23" s="5" t="s">
        <v>54</v>
      </c>
      <c r="E23" s="5"/>
      <c r="F23" s="23">
        <v>2</v>
      </c>
      <c r="G23" s="23"/>
      <c r="H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104.56</v>
      </c>
      <c r="I23" s="24">
        <f ca="1">ROUND(INDIRECT(ADDRESS(ROW()+(0), COLUMN()+(-3), 1))*INDIRECT(ADDRESS(ROW()+(0), COLUMN()+(-1), 1))/100, 2)</f>
        <v>2.09</v>
      </c>
      <c r="J23" s="24"/>
    </row>
    <row r="24" spans="1:10" ht="13.50" thickBot="1" customHeight="1">
      <c r="A24" s="25" t="s">
        <v>55</v>
      </c>
      <c r="B24" s="25"/>
      <c r="C24" s="26"/>
      <c r="D24" s="26"/>
      <c r="E24" s="26"/>
      <c r="F24" s="27"/>
      <c r="G24" s="27"/>
      <c r="H24" s="25" t="s">
        <v>56</v>
      </c>
      <c r="I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106.65</v>
      </c>
      <c r="J24" s="28"/>
    </row>
    <row r="27" spans="1:10" ht="13.50" thickBot="1" customHeight="1">
      <c r="A27" s="29" t="s">
        <v>57</v>
      </c>
      <c r="B27" s="29"/>
      <c r="C27" s="29"/>
      <c r="D27" s="29"/>
      <c r="E27" s="29" t="s">
        <v>58</v>
      </c>
      <c r="F27" s="29"/>
      <c r="G27" s="29" t="s">
        <v>59</v>
      </c>
      <c r="H27" s="29"/>
      <c r="I27" s="29"/>
      <c r="J27" s="29" t="s">
        <v>60</v>
      </c>
    </row>
    <row r="28" spans="1:10" ht="13.50" thickBot="1" customHeight="1">
      <c r="A28" s="30" t="s">
        <v>61</v>
      </c>
      <c r="B28" s="30"/>
      <c r="C28" s="30"/>
      <c r="D28" s="30"/>
      <c r="E28" s="31">
        <v>1.06202e+06</v>
      </c>
      <c r="F28" s="31"/>
      <c r="G28" s="31">
        <v>1.06202e+06</v>
      </c>
      <c r="H28" s="31"/>
      <c r="I28" s="31"/>
      <c r="J28" s="31" t="s">
        <v>62</v>
      </c>
    </row>
    <row r="29" spans="1:10" ht="13.50" thickBot="1" customHeight="1">
      <c r="A29" s="32" t="s">
        <v>63</v>
      </c>
      <c r="B29" s="32"/>
      <c r="C29" s="32"/>
      <c r="D29" s="32"/>
      <c r="E29" s="33"/>
      <c r="F29" s="33"/>
      <c r="G29" s="33"/>
      <c r="H29" s="33"/>
      <c r="I29" s="33"/>
      <c r="J29" s="33"/>
    </row>
    <row r="30" spans="1:10" ht="13.50" thickBot="1" customHeight="1">
      <c r="A30" s="30" t="s">
        <v>64</v>
      </c>
      <c r="B30" s="30"/>
      <c r="C30" s="30"/>
      <c r="D30" s="30"/>
      <c r="E30" s="31">
        <v>172012</v>
      </c>
      <c r="F30" s="31"/>
      <c r="G30" s="31">
        <v>172013</v>
      </c>
      <c r="H30" s="31"/>
      <c r="I30" s="31"/>
      <c r="J30" s="31" t="s">
        <v>65</v>
      </c>
    </row>
    <row r="31" spans="1:10" ht="13.50" thickBot="1" customHeight="1">
      <c r="A31" s="32" t="s">
        <v>66</v>
      </c>
      <c r="B31" s="32"/>
      <c r="C31" s="32"/>
      <c r="D31" s="32"/>
      <c r="E31" s="33"/>
      <c r="F31" s="33"/>
      <c r="G31" s="33"/>
      <c r="H31" s="33"/>
      <c r="I31" s="33"/>
      <c r="J31" s="33"/>
    </row>
    <row r="34" spans="1:1" ht="33.75" thickBot="1" customHeight="1">
      <c r="A34" s="1" t="s">
        <v>67</v>
      </c>
      <c r="B34" s="1"/>
      <c r="C34" s="1"/>
      <c r="D34" s="1"/>
      <c r="E34" s="1"/>
      <c r="F34" s="1"/>
      <c r="G34" s="1"/>
      <c r="H34" s="1"/>
      <c r="I34" s="1"/>
      <c r="J34" s="1"/>
    </row>
    <row r="35" spans="1:1" ht="33.75" thickBot="1" customHeight="1">
      <c r="A35" s="1" t="s">
        <v>68</v>
      </c>
      <c r="B35" s="1"/>
      <c r="C35" s="1"/>
      <c r="D35" s="1"/>
      <c r="E35" s="1"/>
      <c r="F35" s="1"/>
      <c r="G35" s="1"/>
      <c r="H35" s="1"/>
      <c r="I35" s="1"/>
      <c r="J35" s="1"/>
    </row>
    <row r="36" spans="1:1" ht="33.75" thickBot="1" customHeight="1">
      <c r="A36" s="1" t="s">
        <v>69</v>
      </c>
      <c r="B36" s="1"/>
      <c r="C36" s="1"/>
      <c r="D36" s="1"/>
      <c r="E36" s="1"/>
      <c r="F36" s="1"/>
      <c r="G36" s="1"/>
      <c r="H36" s="1"/>
      <c r="I36" s="1"/>
      <c r="J36" s="1"/>
    </row>
  </sheetData>
  <mergeCells count="8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E24"/>
    <mergeCell ref="F24:G24"/>
    <mergeCell ref="I24:J24"/>
    <mergeCell ref="A27:D27"/>
    <mergeCell ref="E27:F27"/>
    <mergeCell ref="G27:I27"/>
    <mergeCell ref="A28:D28"/>
    <mergeCell ref="E28:F29"/>
    <mergeCell ref="G28:I29"/>
    <mergeCell ref="J28:J29"/>
    <mergeCell ref="A29:D29"/>
    <mergeCell ref="A30:D30"/>
    <mergeCell ref="E30:F31"/>
    <mergeCell ref="G30:I31"/>
    <mergeCell ref="J30:J31"/>
    <mergeCell ref="A31:D31"/>
    <mergeCell ref="A34:J34"/>
    <mergeCell ref="A35:J35"/>
    <mergeCell ref="A36:J36"/>
  </mergeCells>
  <pageMargins left="0.147638" right="0.147638" top="0.206693" bottom="0.206693" header="0.0" footer="0.0"/>
  <pageSetup paperSize="9" orientation="portrait"/>
  <rowBreaks count="0" manualBreakCount="0">
    </rowBreaks>
</worksheet>
</file>