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<sst xmlns="http://schemas.openxmlformats.org/spreadsheetml/2006/main" count="42" uniqueCount="42">
  <si>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</si>
  <si>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ISA020</t>
  </si>
  <si>
    <t xml:space="preserve">Ud</t>
  </si>
  <si>
    <t xml:space="preserve">Sistema de elevação para edifícios.</t>
  </si>
  <si>
    <r>
      <rPr>
        <sz val="8.25"/>
        <color rgb="FF000000"/>
        <rFont val="Arial"/>
        <family val="2"/>
      </rPr>
  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avaria. Instalação em superfície.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</si>
  <si>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</si>
  <si>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</si>
  <si>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</si>
  <si>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</si>
  <si>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</si>
  <si>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</si>
  <si>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mt37bcw520a</t>
  </si>
  <si>
    <t xml:space="preserve">Ud</t>
  </si>
  <si>
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avaria; para instalar na superfície.</t>
  </si>
  <si>
    <t xml:space="preserve">mt37bcw900g</t>
  </si>
  <si>
    <t xml:space="preserve">Ud</t>
  </si>
  <si>
    <t xml:space="preserve">Válvula de retenção, de ferro fundido cinzento, de DN 80 mm.</t>
  </si>
  <si>
    <t xml:space="preserve">mt37bcw901g</t>
  </si>
  <si>
    <t xml:space="preserve">Ud</t>
  </si>
  <si>
    <t xml:space="preserve">Válvula de corte, de ferro fundido cinzento, de DN 80 mm.</t>
  </si>
  <si>
    <t xml:space="preserve">mt36bom050e</t>
  </si>
  <si>
    <t xml:space="preserve">m</t>
  </si>
  <si>
    <t xml:space="preserve">Conduta de impulsão de águas residuais realizada com tubo de PVC para pressão de 6 atm, de 75 mm de diâmetro, com extremo abocardado, segundo NP EN 1452.</t>
  </si>
  <si>
    <t xml:space="preserve">mt36bom051e</t>
  </si>
  <si>
    <t xml:space="preserve">Ud</t>
  </si>
  <si>
    <t xml:space="preserve">Repercussão, por m de tubagem, de acessórios, uniões e peças especiais para tubo de PVC para pressão de 6 atm, de 75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</si>
  <si>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</si>
  <si>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</si>
  <si>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</si>
  <si>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</si>
  <si>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</si>
  <si>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4.238,91€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</si>
  <si>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</si>
  <si>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</si>
  <si>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</si>
  <si>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</si>
  <si>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</si>
  <si>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12050-1:2001</t>
  </si>
  <si>
    <t xml:space="preserve">Estações  elevatórias  de  águas  residuais  para edifícios  e  terrenos  —  Princípios  constr utivos  e de  ensaio  —  Parte  1:  Estações  elevatórias  para águas  residuais  contendo  matérias  fecais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</si>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</sst>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18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2418.21</v>
      </c>
      <c r="I9" s="13">
        <f ca="1">ROUND(INDIRECT(ADDRESS(ROW()+(0), COLUMN()+(-3), 1))*INDIRECT(ADDRESS(ROW()+(0), COLUMN()+(-1), 1)), 2)</f>
        <v>2418.21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301.67</v>
      </c>
      <c r="I10" s="17">
        <f ca="1">ROUND(INDIRECT(ADDRESS(ROW()+(0), COLUMN()+(-3), 1))*INDIRECT(ADDRESS(ROW()+(0), COLUMN()+(-1), 1)), 2)</f>
        <v>301.67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222.13</v>
      </c>
      <c r="I11" s="17">
        <f ca="1">ROUND(INDIRECT(ADDRESS(ROW()+(0), COLUMN()+(-3), 1))*INDIRECT(ADDRESS(ROW()+(0), COLUMN()+(-1), 1)), 2)</f>
        <v>222.13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4.87</v>
      </c>
      <c r="I12" s="17">
        <f ca="1">ROUND(INDIRECT(ADDRESS(ROW()+(0), COLUMN()+(-3), 1))*INDIRECT(ADDRESS(ROW()+(0), COLUMN()+(-1), 1)), 2)</f>
        <v>9.74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6"/>
      <c r="H13" s="17">
        <v>1.46</v>
      </c>
      <c r="I13" s="17">
        <f ca="1">ROUND(INDIRECT(ADDRESS(ROW()+(0), COLUMN()+(-3), 1))*INDIRECT(ADDRESS(ROW()+(0), COLUMN()+(-1), 1)), 2)</f>
        <v>2.92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0.543</v>
      </c>
      <c r="G14" s="20"/>
      <c r="H14" s="21">
        <v>25.32</v>
      </c>
      <c r="I14" s="21">
        <f ca="1">ROUND(INDIRECT(ADDRESS(ROW()+(0), COLUMN()+(-3), 1))*INDIRECT(ADDRESS(ROW()+(0), COLUMN()+(-1), 1)), 2)</f>
        <v>13.75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2968.42</v>
      </c>
      <c r="I15" s="24">
        <f ca="1">ROUND(INDIRECT(ADDRESS(ROW()+(0), COLUMN()+(-3), 1))*INDIRECT(ADDRESS(ROW()+(0), COLUMN()+(-1), 1))/100, 2)</f>
        <v>59.37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3027.79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1.112e+06</v>
      </c>
      <c r="F20" s="31"/>
      <c r="G20" s="31">
        <v>1.112e+06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