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<sst xmlns="http://schemas.openxmlformats.org/spreadsheetml/2006/main" count="87" uniqueCount="87">
  <si>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</si>
  <si>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</si>
  <si>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Ud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</si>
  <si>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</si>
  <si>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protecção contra o raio, formado por pára-raios tipo malha condutora (Gaiola de Faraday) para um nível de protecção I + medidas complementares, com retícula de 5x5 m e 10 m de distância entre baixadas, de barra condutora de cobre, nua, de 30x2 mm e 5 hastes captadoras de aço inoxidável e 1 m de altura, colocadas em coberturas sobre suporte de betão. Incluindo suportes, peças especiais, vias de faíscas, tubos de protecção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</si>
  <si>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</si>
  <si>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</si>
  <si>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</si>
  <si>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</si>
  <si>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</si>
  <si>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</si>
  <si>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</si>
  <si>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</si>
  <si>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</si>
  <si>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</si>
  <si>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Ud</t>
  </si>
  <si>
    <t xml:space="preserve">Ponta captadora de aço inoxidável, de 16 mm de diâmetro e 1 m de altura.</t>
  </si>
  <si>
    <t xml:space="preserve">mt41paa100a</t>
  </si>
  <si>
    <t xml:space="preserve">Ud</t>
  </si>
  <si>
    <t xml:space="preserve">Suporte de betão, para fixação de ponta captadora de 16 mm de diâmetro e 1 m de comprimento.</t>
  </si>
  <si>
    <t xml:space="preserve">mt41paa102a</t>
  </si>
  <si>
    <t xml:space="preserve">Ud</t>
  </si>
  <si>
    <t xml:space="preserve">Junta plana, para suporte de betão.</t>
  </si>
  <si>
    <t xml:space="preserve">mt41paa130a</t>
  </si>
  <si>
    <t xml:space="preserve">Ud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</si>
  <si>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</si>
  <si>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</si>
  <si>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Ud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</si>
  <si>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</si>
  <si>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</si>
  <si>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Ud</t>
  </si>
  <si>
    <t xml:space="preserve">Grampo de nylon de 23x23x17 mm, para fixação de barra condutora de cobre estanhado de 30x2 mm.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</si>
  <si>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</si>
  <si>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</si>
  <si>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</si>
  <si>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mt41pea040a</t>
  </si>
  <si>
    <t xml:space="preserve">Ud</t>
  </si>
  <si>
    <t xml:space="preserve">Terminal aéreo, de aço inoxidável, de 20 mm de diâmetro e 0,5 m de altura.</t>
  </si>
  <si>
    <t xml:space="preserve">mt41paa110a</t>
  </si>
  <si>
    <t xml:space="preserve">Ud</t>
  </si>
  <si>
    <t xml:space="preserve">Suporte, para fixação de terminal aéreo a mastro de antena de diâmetro máximo 50 mm.</t>
  </si>
  <si>
    <t xml:space="preserve">mt41paa120a</t>
  </si>
  <si>
    <t xml:space="preserve">Ud</t>
  </si>
  <si>
    <t xml:space="preserve">Suporte em ângulo, para fixação de terminal aéreo a superfície vertical.</t>
  </si>
  <si>
    <t xml:space="preserve">mt41paa090a</t>
  </si>
  <si>
    <t xml:space="preserve">Ud</t>
  </si>
  <si>
    <t xml:space="preserve">Suporte de aço inoxidável, para fixação de grampo a perfil metálico.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</si>
  <si>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</si>
  <si>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</si>
  <si>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</si>
  <si>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</si>
  <si>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</si>
  <si>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</si>
  <si>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</si>
  <si>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</si>
  <si>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</si>
  <si>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</si>
  <si>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</si>
  <si>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</si>
  <si>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</si>
  <si>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</si>
  <si>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</si>
  <si>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</si>
  <si>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</si>
  <si>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</si>
  <si>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</si>
  <si>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</si>
  <si>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</si>
  <si>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</si>
  <si>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</si>
  <si>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</si>
  <si>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</si>
  <si>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</si>
  <si>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</si>
  <si>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</si>
  <si>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</si>
  <si>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</si>
  <si>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</si>
  <si>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</si>
  <si>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</si>
  <si>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</si>
  <si>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</si>
  <si>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</si>
  <si>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</si>
  <si>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</si>
  <si>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585,88€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</si>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</sst>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2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53.69</v>
      </c>
      <c r="H9" s="13">
        <f ca="1">ROUND(INDIRECT(ADDRESS(ROW()+(0), COLUMN()+(-2), 1))*INDIRECT(ADDRESS(ROW()+(0), COLUMN()+(-1), 1)), 2)</f>
        <v>5744.83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83.31</v>
      </c>
      <c r="H10" s="17">
        <f ca="1">ROUND(INDIRECT(ADDRESS(ROW()+(0), COLUMN()+(-2), 1))*INDIRECT(ADDRESS(ROW()+(0), COLUMN()+(-1), 1)), 2)</f>
        <v>416.55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27.44</v>
      </c>
      <c r="H11" s="17">
        <f ca="1">ROUND(INDIRECT(ADDRESS(ROW()+(0), COLUMN()+(-2), 1))*INDIRECT(ADDRESS(ROW()+(0), COLUMN()+(-1), 1)), 2)</f>
        <v>137.2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16.36</v>
      </c>
      <c r="H12" s="17">
        <f ca="1">ROUND(INDIRECT(ADDRESS(ROW()+(0), COLUMN()+(-2), 1))*INDIRECT(ADDRESS(ROW()+(0), COLUMN()+(-1), 1)), 2)</f>
        <v>81.8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19.92</v>
      </c>
      <c r="H13" s="17">
        <f ca="1">ROUND(INDIRECT(ADDRESS(ROW()+(0), COLUMN()+(-2), 1))*INDIRECT(ADDRESS(ROW()+(0), COLUMN()+(-1), 1)), 2)</f>
        <v>99.6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6.08</v>
      </c>
      <c r="H14" s="17">
        <f ca="1">ROUND(INDIRECT(ADDRESS(ROW()+(0), COLUMN()+(-2), 1))*INDIRECT(ADDRESS(ROW()+(0), COLUMN()+(-1), 1)), 2)</f>
        <v>212.8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2.67</v>
      </c>
      <c r="H15" s="17">
        <f ca="1">ROUND(INDIRECT(ADDRESS(ROW()+(0), COLUMN()+(-2), 1))*INDIRECT(ADDRESS(ROW()+(0), COLUMN()+(-1), 1)), 2)</f>
        <v>197.58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23</v>
      </c>
      <c r="H16" s="17">
        <f ca="1">ROUND(INDIRECT(ADDRESS(ROW()+(0), COLUMN()+(-2), 1))*INDIRECT(ADDRESS(ROW()+(0), COLUMN()+(-1), 1)), 2)</f>
        <v>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102.45</v>
      </c>
      <c r="H17" s="17">
        <f ca="1">ROUND(INDIRECT(ADDRESS(ROW()+(0), COLUMN()+(-2), 1))*INDIRECT(ADDRESS(ROW()+(0), COLUMN()+(-1), 1)), 2)</f>
        <v>204.9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54.03</v>
      </c>
      <c r="H18" s="17">
        <f ca="1">ROUND(INDIRECT(ADDRESS(ROW()+(0), COLUMN()+(-2), 1))*INDIRECT(ADDRESS(ROW()+(0), COLUMN()+(-1), 1)), 2)</f>
        <v>54.03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25.87</v>
      </c>
      <c r="H19" s="17">
        <f ca="1">ROUND(INDIRECT(ADDRESS(ROW()+(0), COLUMN()+(-2), 1))*INDIRECT(ADDRESS(ROW()+(0), COLUMN()+(-1), 1)), 2)</f>
        <v>25.87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11.82</v>
      </c>
      <c r="H20" s="17">
        <f ca="1">ROUND(INDIRECT(ADDRESS(ROW()+(0), COLUMN()+(-2), 1))*INDIRECT(ADDRESS(ROW()+(0), COLUMN()+(-1), 1)), 2)</f>
        <v>11.82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270.73</v>
      </c>
      <c r="H21" s="17">
        <f ca="1">ROUND(INDIRECT(ADDRESS(ROW()+(0), COLUMN()+(-2), 1))*INDIRECT(ADDRESS(ROW()+(0), COLUMN()+(-1), 1)), 2)</f>
        <v>270.73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252.1</v>
      </c>
      <c r="H22" s="17">
        <f ca="1">ROUND(INDIRECT(ADDRESS(ROW()+(0), COLUMN()+(-2), 1))*INDIRECT(ADDRESS(ROW()+(0), COLUMN()+(-1), 1)), 2)</f>
        <v>756.3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30.46</v>
      </c>
      <c r="H23" s="17">
        <f ca="1">ROUND(INDIRECT(ADDRESS(ROW()+(0), COLUMN()+(-2), 1))*INDIRECT(ADDRESS(ROW()+(0), COLUMN()+(-1), 1)), 2)</f>
        <v>517.82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39.33</v>
      </c>
      <c r="H24" s="17">
        <f ca="1">ROUND(INDIRECT(ADDRESS(ROW()+(0), COLUMN()+(-2), 1))*INDIRECT(ADDRESS(ROW()+(0), COLUMN()+(-1), 1)), 2)</f>
        <v>78.66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53.44</v>
      </c>
      <c r="H25" s="17">
        <f ca="1">ROUND(INDIRECT(ADDRESS(ROW()+(0), COLUMN()+(-2), 1))*INDIRECT(ADDRESS(ROW()+(0), COLUMN()+(-1), 1)), 2)</f>
        <v>106.88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123.56</v>
      </c>
      <c r="H26" s="17">
        <f ca="1">ROUND(INDIRECT(ADDRESS(ROW()+(0), COLUMN()+(-2), 1))*INDIRECT(ADDRESS(ROW()+(0), COLUMN()+(-1), 1)), 2)</f>
        <v>494.24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93.68</v>
      </c>
      <c r="H27" s="17">
        <f ca="1">ROUND(INDIRECT(ADDRESS(ROW()+(0), COLUMN()+(-2), 1))*INDIRECT(ADDRESS(ROW()+(0), COLUMN()+(-1), 1)), 2)</f>
        <v>187.36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47.04</v>
      </c>
      <c r="H28" s="17">
        <f ca="1">ROUND(INDIRECT(ADDRESS(ROW()+(0), COLUMN()+(-2), 1))*INDIRECT(ADDRESS(ROW()+(0), COLUMN()+(-1), 1)), 2)</f>
        <v>94.08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19.92</v>
      </c>
      <c r="H29" s="17">
        <f ca="1">ROUND(INDIRECT(ADDRESS(ROW()+(0), COLUMN()+(-2), 1))*INDIRECT(ADDRESS(ROW()+(0), COLUMN()+(-1), 1)), 2)</f>
        <v>39.84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93.55</v>
      </c>
      <c r="H30" s="17">
        <f ca="1">ROUND(INDIRECT(ADDRESS(ROW()+(0), COLUMN()+(-2), 1))*INDIRECT(ADDRESS(ROW()+(0), COLUMN()+(-1), 1)), 2)</f>
        <v>187.1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31.328</v>
      </c>
      <c r="G31" s="17">
        <v>25.32</v>
      </c>
      <c r="H31" s="17">
        <f ca="1">ROUND(INDIRECT(ADDRESS(ROW()+(0), COLUMN()+(-2), 1))*INDIRECT(ADDRESS(ROW()+(0), COLUMN()+(-1), 1)), 2)</f>
        <v>793.22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31.328</v>
      </c>
      <c r="G32" s="21">
        <v>23.99</v>
      </c>
      <c r="H32" s="21">
        <f ca="1">ROUND(INDIRECT(ADDRESS(ROW()+(0), COLUMN()+(-2), 1))*INDIRECT(ADDRESS(ROW()+(0), COLUMN()+(-1), 1)), 2)</f>
        <v>751.56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11487.8</v>
      </c>
      <c r="H33" s="24">
        <f ca="1">ROUND(INDIRECT(ADDRESS(ROW()+(0), COLUMN()+(-2), 1))*INDIRECT(ADDRESS(ROW()+(0), COLUMN()+(-1), 1))/100, 2)</f>
        <v>229.76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11717.5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