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<sst xmlns="http://schemas.openxmlformats.org/spreadsheetml/2006/main" count="43" uniqueCount="43">
  <si>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</si>
  <si>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IGI015</t>
  </si>
  <si>
    <t xml:space="preserve">Ud</t>
  </si>
  <si>
    <t xml:space="preserve">Instalação interior de gás em habitação unifamiliar.</t>
  </si>
  <si>
    <r>
      <rPr>
        <sz val="8.25"/>
        <color rgb="FF000000"/>
        <rFont val="Arial"/>
        <family val="2"/>
      </rPr>
      <t xml:space="preserve">Instalação interior de gás em habitação unifamiliar, com capacidade para 2 aparelhos, realizada com tubagem de cobre, com tubo de revestimento plástico, que liga ao ponto de entrada da habitação ou a válvula de corte individual com cada um dos aparelhos a gás, composta dos seguintes troços: troço comum de 22 mm de diâmetro e 10 m de comprimento e 2 ramificações a cada consumo, de 22 mm de diâmetro e 8 m de comprimento e de 22 mm de diâmetro e 7 m de comprimento. Incluindo válvulas de corte macho-macho de ligação de aparelhos para o corte de abastecimento de gás, com ligações por junta plana, pasta de enchimento e elementos de fixação, colocados através de soldadura por capilaridade. O preço não inclui a válvula de corte individual.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</si>
  <si>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</si>
  <si>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</si>
  <si>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</si>
  <si>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</si>
  <si>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</si>
  <si>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</si>
  <si>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mt43tco010dg</t>
  </si>
  <si>
    <t xml:space="preserve">m</t>
  </si>
  <si>
    <t xml:space="preserve">Tubo de cobre estirado a frio sem soldadura, diâmetro D=20/22 mm e 1 mm de espessura, segundo NP EN 1057, com o preço incrementado em 30% relativamente a acessórios e peças especiais.</t>
  </si>
  <si>
    <t xml:space="preserve">mt35aia090ad</t>
  </si>
  <si>
    <t xml:space="preserve">m</t>
  </si>
  <si>
    <t xml:space="preserve">Tubo rígido de PVC, ligável, dobrável a quente, de cor preto, de 32 mm de diâmetro nominal, para canalização fixa na superfície. Resistência à compressão 1250 N, resistência ao impacto 2 joules, temperatura de trabalho -5°C até 60°C, com grau de protecção IP547 segundo NP EN 60529, propriedades eléctricas: isolante, não propagador da chama. Segundo NP EN 61386-1 e NP EN 61386-22. Inclusive abraçadeiras, elementos de fixação e acessórios (curvas, manguitos, tês, cotovelos e curvas flexíveis).</t>
  </si>
  <si>
    <t xml:space="preserve">mt27tec020</t>
  </si>
  <si>
    <t xml:space="preserve">kg</t>
  </si>
  <si>
    <t xml:space="preserve">Pasta hidrófuga.</t>
  </si>
  <si>
    <t xml:space="preserve">mt43acv010c</t>
  </si>
  <si>
    <t xml:space="preserve">Ud</t>
  </si>
  <si>
    <t xml:space="preserve">Válvula macho-macho com base e ligações por junta plana, com rosca cilíndrica GAS de 3/4" de diâmetro, segundo NP EN 331.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</si>
  <si>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</si>
  <si>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</si>
  <si>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</si>
  <si>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</si>
  <si>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</si>
  <si>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</si>
  <si>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</si>
  <si>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</si>
  <si>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224,43€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</si>
  <si>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</si>
  <si>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</si>
  <si>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</si>
  <si>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</si>
  <si>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</si>
  <si>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1057:2006+A1:2010</t>
  </si>
  <si>
    <t xml:space="preserve">1/3/4</t>
  </si>
  <si>
    <t xml:space="preserve">Cobre  e  ligas  de  cobre  —  Tubos  redondos  sem costura  para  água  e  gás  em  aplicações  sanitárias  e aquecimento.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</si>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</sst>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6.12" customWidth="1"/>
    <col min="3" max="3" width="3.57" customWidth="1"/>
    <col min="4" max="4" width="73.44" customWidth="1"/>
    <col min="5" max="5" width="8.33" customWidth="1"/>
    <col min="6" max="6" width="5.61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34.5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25</v>
      </c>
      <c r="G9" s="11"/>
      <c r="H9" s="13">
        <v>3.86</v>
      </c>
      <c r="I9" s="13">
        <f ca="1">ROUND(INDIRECT(ADDRESS(ROW()+(0), COLUMN()+(-3), 1))*INDIRECT(ADDRESS(ROW()+(0), COLUMN()+(-1), 1)), 2)</f>
        <v>96.5</v>
      </c>
      <c r="J9" s="13"/>
    </row>
    <row r="10" spans="1:10" ht="66.0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20</v>
      </c>
      <c r="G10" s="16"/>
      <c r="H10" s="17">
        <v>3.11</v>
      </c>
      <c r="I10" s="17">
        <f ca="1">ROUND(INDIRECT(ADDRESS(ROW()+(0), COLUMN()+(-3), 1))*INDIRECT(ADDRESS(ROW()+(0), COLUMN()+(-1), 1)), 2)</f>
        <v>62.2</v>
      </c>
      <c r="J10" s="17"/>
    </row>
    <row r="11" spans="1:10" ht="13.5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0.8</v>
      </c>
      <c r="G11" s="16"/>
      <c r="H11" s="17">
        <v>0.6</v>
      </c>
      <c r="I11" s="17">
        <f ca="1">ROUND(INDIRECT(ADDRESS(ROW()+(0), COLUMN()+(-3), 1))*INDIRECT(ADDRESS(ROW()+(0), COLUMN()+(-1), 1)), 2)</f>
        <v>0.48</v>
      </c>
      <c r="J11" s="17"/>
    </row>
    <row r="12" spans="1:10" ht="24.0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2</v>
      </c>
      <c r="G12" s="16"/>
      <c r="H12" s="17">
        <v>10.26</v>
      </c>
      <c r="I12" s="17">
        <f ca="1">ROUND(INDIRECT(ADDRESS(ROW()+(0), COLUMN()+(-3), 1))*INDIRECT(ADDRESS(ROW()+(0), COLUMN()+(-1), 1)), 2)</f>
        <v>20.52</v>
      </c>
      <c r="J12" s="17"/>
    </row>
    <row r="13" spans="1:10" ht="13.5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5.85</v>
      </c>
      <c r="G13" s="16"/>
      <c r="H13" s="17">
        <v>25.32</v>
      </c>
      <c r="I13" s="17">
        <f ca="1">ROUND(INDIRECT(ADDRESS(ROW()+(0), COLUMN()+(-3), 1))*INDIRECT(ADDRESS(ROW()+(0), COLUMN()+(-1), 1)), 2)</f>
        <v>148.12</v>
      </c>
      <c r="J13" s="17"/>
    </row>
    <row r="14" spans="1:10" ht="13.50" thickBot="1" customHeight="1">
      <c r="A14" s="14" t="s">
        <v>26</v>
      </c>
      <c r="B14" s="14"/>
      <c r="C14" s="18" t="s">
        <v>27</v>
      </c>
      <c r="D14" s="19" t="s">
        <v>28</v>
      </c>
      <c r="E14" s="19"/>
      <c r="F14" s="20">
        <v>5.85</v>
      </c>
      <c r="G14" s="20"/>
      <c r="H14" s="21">
        <v>23.99</v>
      </c>
      <c r="I14" s="21">
        <f ca="1">ROUND(INDIRECT(ADDRESS(ROW()+(0), COLUMN()+(-3), 1))*INDIRECT(ADDRESS(ROW()+(0), COLUMN()+(-1), 1)), 2)</f>
        <v>140.34</v>
      </c>
      <c r="J14" s="21"/>
    </row>
    <row r="15" spans="1:10" ht="13.50" thickBot="1" customHeight="1">
      <c r="A15" s="19"/>
      <c r="B15" s="19"/>
      <c r="C15" s="22" t="s">
        <v>29</v>
      </c>
      <c r="D15" s="5" t="s">
        <v>30</v>
      </c>
      <c r="E15" s="5"/>
      <c r="F15" s="23">
        <v>2</v>
      </c>
      <c r="G15" s="23"/>
      <c r="H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468.16</v>
      </c>
      <c r="I15" s="24">
        <f ca="1">ROUND(INDIRECT(ADDRESS(ROW()+(0), COLUMN()+(-3), 1))*INDIRECT(ADDRESS(ROW()+(0), COLUMN()+(-1), 1))/100, 2)</f>
        <v>9.36</v>
      </c>
      <c r="J15" s="24"/>
    </row>
    <row r="16" spans="1:10" ht="13.50" thickBot="1" customHeight="1">
      <c r="A16" s="25" t="s">
        <v>31</v>
      </c>
      <c r="B16" s="25"/>
      <c r="C16" s="26"/>
      <c r="D16" s="26"/>
      <c r="E16" s="26"/>
      <c r="F16" s="27"/>
      <c r="G16" s="27"/>
      <c r="H16" s="25" t="s">
        <v>32</v>
      </c>
      <c r="I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477.52</v>
      </c>
      <c r="J16" s="28"/>
    </row>
    <row r="19" spans="1:10" ht="13.50" thickBot="1" customHeight="1">
      <c r="A19" s="29" t="s">
        <v>33</v>
      </c>
      <c r="B19" s="29"/>
      <c r="C19" s="29"/>
      <c r="D19" s="29"/>
      <c r="E19" s="29" t="s">
        <v>34</v>
      </c>
      <c r="F19" s="29"/>
      <c r="G19" s="29" t="s">
        <v>35</v>
      </c>
      <c r="H19" s="29"/>
      <c r="I19" s="29"/>
      <c r="J19" s="29" t="s">
        <v>36</v>
      </c>
    </row>
    <row r="20" spans="1:10" ht="13.50" thickBot="1" customHeight="1">
      <c r="A20" s="30" t="s">
        <v>37</v>
      </c>
      <c r="B20" s="30"/>
      <c r="C20" s="30"/>
      <c r="D20" s="30"/>
      <c r="E20" s="31">
        <v>1.12201e+06</v>
      </c>
      <c r="F20" s="31"/>
      <c r="G20" s="31">
        <v>1.12201e+06</v>
      </c>
      <c r="H20" s="31"/>
      <c r="I20" s="31"/>
      <c r="J20" s="31" t="s">
        <v>38</v>
      </c>
    </row>
    <row r="21" spans="1:10" ht="24.00" thickBot="1" customHeight="1">
      <c r="A21" s="32" t="s">
        <v>39</v>
      </c>
      <c r="B21" s="32"/>
      <c r="C21" s="32"/>
      <c r="D21" s="32"/>
      <c r="E21" s="33"/>
      <c r="F21" s="33"/>
      <c r="G21" s="33"/>
      <c r="H21" s="33"/>
      <c r="I21" s="33"/>
      <c r="J21" s="33"/>
    </row>
    <row r="24" spans="1:1" ht="33.75" thickBot="1" customHeight="1">
      <c r="A24" s="1" t="s">
        <v>40</v>
      </c>
      <c r="B24" s="1"/>
      <c r="C24" s="1"/>
      <c r="D24" s="1"/>
      <c r="E24" s="1"/>
      <c r="F24" s="1"/>
      <c r="G24" s="1"/>
      <c r="H24" s="1"/>
      <c r="I24" s="1"/>
      <c r="J24" s="1"/>
    </row>
    <row r="25" spans="1:1" ht="33.75" thickBot="1" customHeight="1">
      <c r="A25" s="1" t="s">
        <v>41</v>
      </c>
      <c r="B25" s="1"/>
      <c r="C25" s="1"/>
      <c r="D25" s="1"/>
      <c r="E25" s="1"/>
      <c r="F25" s="1"/>
      <c r="G25" s="1"/>
      <c r="H25" s="1"/>
      <c r="I25" s="1"/>
      <c r="J25" s="1"/>
    </row>
    <row r="26" spans="1:1" ht="33.75" thickBot="1" customHeight="1">
      <c r="A26" s="1" t="s">
        <v>42</v>
      </c>
      <c r="B26" s="1"/>
      <c r="C26" s="1"/>
      <c r="D26" s="1"/>
      <c r="E26" s="1"/>
      <c r="F26" s="1"/>
      <c r="G26" s="1"/>
      <c r="H26" s="1"/>
      <c r="I26" s="1"/>
      <c r="J26" s="1"/>
    </row>
  </sheetData>
  <mergeCells count="49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E16"/>
    <mergeCell ref="F16:G16"/>
    <mergeCell ref="I16:J16"/>
    <mergeCell ref="A19:D19"/>
    <mergeCell ref="E19:F19"/>
    <mergeCell ref="G19:I19"/>
    <mergeCell ref="A20:D20"/>
    <mergeCell ref="E20:F21"/>
    <mergeCell ref="G20:I21"/>
    <mergeCell ref="J20:J21"/>
    <mergeCell ref="A21:D21"/>
    <mergeCell ref="A24:J24"/>
    <mergeCell ref="A25:J25"/>
    <mergeCell ref="A26:J26"/>
  </mergeCells>
  <pageMargins left="0.147638" right="0.147638" top="0.206693" bottom="0.206693" header="0.0" footer="0.0"/>
  <pageSetup paperSize="9" orientation="portrait"/>
  <rowBreaks count="0" manualBreakCount="0">
    </rowBreaks>
</worksheet>
</file>