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<sst xmlns="http://schemas.openxmlformats.org/spreadsheetml/2006/main" count="49" uniqueCount="49">
  <si>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</si>
  <si>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IGI010</t>
  </si>
  <si>
    <t xml:space="preserve">Ud</t>
  </si>
  <si>
    <t xml:space="preserve">Instalação interior de gás em habitação de edifício multifamiliar.</t>
  </si>
  <si>
    <r>
      <rPr>
        <sz val="8.25"/>
        <color rgb="FF000000"/>
        <rFont val="Arial"/>
        <family val="2"/>
      </rPr>
      <t xml:space="preserve">Instalação interior de gás em habitação de edifício multifamiliar, com capacidade para os seguintes aparelhos: 1 de cocção, 1 misto, de aquecimento e A.Q.S. realizada com tubagem de cobre, com tubo de revestimento plástico, que liga ao ponto de entrada da habitação ou a válvula de corte individual com cada um dos aparelhos a gás, composta pelos seguintes troços: troço compreendido entre o ponto de entrada ou a válvula de corte individual e a ramificação da instalação que vai ao fogão de 22 mm de diâmetro e 8 m de comprimento, ramificação da instalação que alimenta o fogão de 18 mm de diâmetro e 3 m de comprimento, ramificação da instalação que alimenta o aparelho ou aparelhos de aquecimento e de A.Q.S. de 22 mm de diâmetro e 3 m de comprimento. Incluindo válvulas de corte macho-macho de ligação de aparelhos para o corte de abastecimento de gás, com ligações por junta plana, pasta de enchimento e elementos de fixação, colocados através de soldadura por capilaridade. O preço não inclui a válvula de corte individual.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</si>
  <si>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</si>
  <si>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</si>
  <si>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</si>
  <si>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</si>
  <si>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</si>
  <si>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</si>
  <si>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mt43tco010dg</t>
  </si>
  <si>
    <t xml:space="preserve">m</t>
  </si>
  <si>
    <t xml:space="preserve">Tubo de cobre estirado a frio sem soldadura, diâmetro D=20/22 mm e 1 mm de espessura, segundo NP EN 1057, com o preço incrementado em 30% relativamente a acessórios e peças especiais.</t>
  </si>
  <si>
    <t xml:space="preserve">mt43tco010cg</t>
  </si>
  <si>
    <t xml:space="preserve">m</t>
  </si>
  <si>
    <t xml:space="preserve">Tubo de cobre estirado a frio sem soldadura, diâmetro D=16/18 mm e 1 mm de espessura, segundo NP EN 1057, com o preço incrementado em 30% relativamente a acessórios e peças especiais.</t>
  </si>
  <si>
    <t xml:space="preserve">mt35aia090ad</t>
  </si>
  <si>
    <t xml:space="preserve">m</t>
  </si>
  <si>
    <t xml:space="preserve">Tubo rígido de PVC, ligável, dobrável a quente, de cor preto, de 32 mm de diâmetro nominal, para canalização fixa na superfície. Resistência à compressão 1250 N, resistência ao impacto 2 joules, temperatura de trabalho -5°C até 60°C, com grau de protecção IP547 segundo NP EN 60529, propriedades eléctricas: isolante, não propagador da chama. Segundo NP EN 61386-1 e NP EN 61386-22. Inclusive abraçadeiras, elementos de fixação e acessórios (curvas, manguitos, tês, cotovelos e curvas flexíveis).</t>
  </si>
  <si>
    <t xml:space="preserve">mt27tec020</t>
  </si>
  <si>
    <t xml:space="preserve">kg</t>
  </si>
  <si>
    <t xml:space="preserve">Pasta hidrófuga.</t>
  </si>
  <si>
    <t xml:space="preserve">mt43acv010b</t>
  </si>
  <si>
    <t xml:space="preserve">Ud</t>
  </si>
  <si>
    <t xml:space="preserve">Válvula macho-macho com base e ligações por junta plana, com rosca cilíndrica GAS de 1/2" de diâmetro, segundo NP EN 331.</t>
  </si>
  <si>
    <t xml:space="preserve">mt43acv010c</t>
  </si>
  <si>
    <t xml:space="preserve">Ud</t>
  </si>
  <si>
    <t xml:space="preserve">Válvula macho-macho com base e ligações por junta plana, com rosca cilíndrica GAS de 3/4" de diâmetro,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</si>
  <si>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</si>
  <si>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</si>
  <si>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</si>
  <si>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</si>
  <si>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</si>
  <si>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</si>
  <si>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</si>
  <si>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</si>
  <si>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128,85€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</si>
  <si>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</si>
  <si>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</si>
  <si>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</si>
  <si>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</si>
  <si>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</si>
  <si>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</si>
  <si>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</si>
  <si>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 e  ligas  de  cobre  —  Tubos  redondos  sem costura  para  água  e  gás  em  aplicações  sanitárias  e aquecimento.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</si>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</sst>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57" customWidth="1"/>
    <col min="4" max="4" width="73.44" customWidth="1"/>
    <col min="5" max="5" width="8.33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11</v>
      </c>
      <c r="G9" s="11"/>
      <c r="H9" s="13">
        <v>3.86</v>
      </c>
      <c r="I9" s="13">
        <f ca="1">ROUND(INDIRECT(ADDRESS(ROW()+(0), COLUMN()+(-3), 1))*INDIRECT(ADDRESS(ROW()+(0), COLUMN()+(-1), 1)), 2)</f>
        <v>42.46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3</v>
      </c>
      <c r="G10" s="16"/>
      <c r="H10" s="17">
        <v>3.12</v>
      </c>
      <c r="I10" s="17">
        <f ca="1">ROUND(INDIRECT(ADDRESS(ROW()+(0), COLUMN()+(-3), 1))*INDIRECT(ADDRESS(ROW()+(0), COLUMN()+(-1), 1)), 2)</f>
        <v>9.36</v>
      </c>
      <c r="J10" s="17"/>
    </row>
    <row r="11" spans="1:10" ht="66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11.2</v>
      </c>
      <c r="G11" s="16"/>
      <c r="H11" s="17">
        <v>3.11</v>
      </c>
      <c r="I11" s="17">
        <f ca="1">ROUND(INDIRECT(ADDRESS(ROW()+(0), COLUMN()+(-3), 1))*INDIRECT(ADDRESS(ROW()+(0), COLUMN()+(-1), 1)), 2)</f>
        <v>34.83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0.448</v>
      </c>
      <c r="G12" s="16"/>
      <c r="H12" s="17">
        <v>0.6</v>
      </c>
      <c r="I12" s="17">
        <f ca="1">ROUND(INDIRECT(ADDRESS(ROW()+(0), COLUMN()+(-3), 1))*INDIRECT(ADDRESS(ROW()+(0), COLUMN()+(-1), 1)), 2)</f>
        <v>0.27</v>
      </c>
      <c r="J12" s="17"/>
    </row>
    <row r="13" spans="1:10" ht="24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</v>
      </c>
      <c r="G13" s="16"/>
      <c r="H13" s="17">
        <v>10.04</v>
      </c>
      <c r="I13" s="17">
        <f ca="1">ROUND(INDIRECT(ADDRESS(ROW()+(0), COLUMN()+(-3), 1))*INDIRECT(ADDRESS(ROW()+(0), COLUMN()+(-1), 1)), 2)</f>
        <v>10.04</v>
      </c>
      <c r="J13" s="17"/>
    </row>
    <row r="14" spans="1:10" ht="24.0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1</v>
      </c>
      <c r="G14" s="16"/>
      <c r="H14" s="17">
        <v>10.26</v>
      </c>
      <c r="I14" s="17">
        <f ca="1">ROUND(INDIRECT(ADDRESS(ROW()+(0), COLUMN()+(-3), 1))*INDIRECT(ADDRESS(ROW()+(0), COLUMN()+(-1), 1)), 2)</f>
        <v>10.26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3.276</v>
      </c>
      <c r="G15" s="16"/>
      <c r="H15" s="17">
        <v>25.32</v>
      </c>
      <c r="I15" s="17">
        <f ca="1">ROUND(INDIRECT(ADDRESS(ROW()+(0), COLUMN()+(-3), 1))*INDIRECT(ADDRESS(ROW()+(0), COLUMN()+(-1), 1)), 2)</f>
        <v>82.95</v>
      </c>
      <c r="J15" s="17"/>
    </row>
    <row r="16" spans="1:10" ht="13.50" thickBot="1" customHeight="1">
      <c r="A16" s="14" t="s">
        <v>32</v>
      </c>
      <c r="B16" s="14"/>
      <c r="C16" s="18" t="s">
        <v>33</v>
      </c>
      <c r="D16" s="19" t="s">
        <v>34</v>
      </c>
      <c r="E16" s="19"/>
      <c r="F16" s="20">
        <v>3.276</v>
      </c>
      <c r="G16" s="20"/>
      <c r="H16" s="21">
        <v>23.99</v>
      </c>
      <c r="I16" s="21">
        <f ca="1">ROUND(INDIRECT(ADDRESS(ROW()+(0), COLUMN()+(-3), 1))*INDIRECT(ADDRESS(ROW()+(0), COLUMN()+(-1), 1)), 2)</f>
        <v>78.59</v>
      </c>
      <c r="J16" s="21"/>
    </row>
    <row r="17" spans="1:10" ht="13.50" thickBot="1" customHeight="1">
      <c r="A17" s="19"/>
      <c r="B17" s="19"/>
      <c r="C17" s="22" t="s">
        <v>35</v>
      </c>
      <c r="D17" s="5" t="s">
        <v>36</v>
      </c>
      <c r="E17" s="5"/>
      <c r="F17" s="23">
        <v>2</v>
      </c>
      <c r="G17" s="23"/>
      <c r="H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268.76</v>
      </c>
      <c r="I17" s="24">
        <f ca="1">ROUND(INDIRECT(ADDRESS(ROW()+(0), COLUMN()+(-3), 1))*INDIRECT(ADDRESS(ROW()+(0), COLUMN()+(-1), 1))/100, 2)</f>
        <v>5.38</v>
      </c>
      <c r="J17" s="24"/>
    </row>
    <row r="18" spans="1:10" ht="13.50" thickBot="1" customHeight="1">
      <c r="A18" s="25" t="s">
        <v>37</v>
      </c>
      <c r="B18" s="25"/>
      <c r="C18" s="26"/>
      <c r="D18" s="26"/>
      <c r="E18" s="26"/>
      <c r="F18" s="27"/>
      <c r="G18" s="27"/>
      <c r="H18" s="25" t="s">
        <v>38</v>
      </c>
      <c r="I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274.14</v>
      </c>
      <c r="J18" s="28"/>
    </row>
    <row r="21" spans="1:10" ht="13.50" thickBot="1" customHeight="1">
      <c r="A21" s="29" t="s">
        <v>39</v>
      </c>
      <c r="B21" s="29"/>
      <c r="C21" s="29"/>
      <c r="D21" s="29"/>
      <c r="E21" s="29" t="s">
        <v>40</v>
      </c>
      <c r="F21" s="29"/>
      <c r="G21" s="29" t="s">
        <v>41</v>
      </c>
      <c r="H21" s="29"/>
      <c r="I21" s="29"/>
      <c r="J21" s="29" t="s">
        <v>42</v>
      </c>
    </row>
    <row r="22" spans="1:10" ht="13.50" thickBot="1" customHeight="1">
      <c r="A22" s="30" t="s">
        <v>43</v>
      </c>
      <c r="B22" s="30"/>
      <c r="C22" s="30"/>
      <c r="D22" s="30"/>
      <c r="E22" s="31">
        <v>1.12201e+06</v>
      </c>
      <c r="F22" s="31"/>
      <c r="G22" s="31">
        <v>1.12201e+06</v>
      </c>
      <c r="H22" s="31"/>
      <c r="I22" s="31"/>
      <c r="J22" s="31" t="s">
        <v>44</v>
      </c>
    </row>
    <row r="23" spans="1:10" ht="24.00" thickBot="1" customHeight="1">
      <c r="A23" s="32" t="s">
        <v>45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7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E18"/>
    <mergeCell ref="F18:G18"/>
    <mergeCell ref="I18:J18"/>
    <mergeCell ref="A21:D21"/>
    <mergeCell ref="E21:F21"/>
    <mergeCell ref="G21:I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