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<sst xmlns="http://schemas.openxmlformats.org/spreadsheetml/2006/main" count="39" uniqueCount="39">
  <si>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</si>
  <si>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IGA020</t>
  </si>
  <si>
    <t xml:space="preserve">Ud</t>
  </si>
  <si>
    <t xml:space="preserve">Ramal de introdução de gás.</t>
  </si>
  <si>
    <r>
      <rPr>
        <sz val="8.25"/>
        <color rgb="FF000000"/>
        <rFont val="Arial"/>
        <family val="2"/>
      </rPr>
      <t xml:space="preserve">Ramal de introdução de gás, D=2" (50 mm) de aço, de 8 m de comprimento, com válvula de corte de edifício alojada em nicho formada por válvula adufa de latão fundido.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</si>
  <si>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</si>
  <si>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</si>
  <si>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</si>
  <si>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</si>
  <si>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</si>
  <si>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</si>
  <si>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mt08tan010gm</t>
  </si>
  <si>
    <t xml:space="preserve">m</t>
  </si>
  <si>
    <t xml:space="preserve">Tubo de aço preto, com soldadura longitudinal por resistência eléctrica, série M, de 2" DN 50 mm de diâmetro e 3,6 mm de espessura, segundo NP EN 10255, com o preço incrementado em 60% relativamente a acessórios e peças especiais.</t>
  </si>
  <si>
    <t xml:space="preserve">mt37aar010c</t>
  </si>
  <si>
    <t xml:space="preserve">Ud</t>
  </si>
  <si>
    <t xml:space="preserve">Aro e tampa de ferro fundido dúctil de 50x50 cm, segundo Companhia Abastecedora.</t>
  </si>
  <si>
    <t xml:space="preserve">mt37svc010o</t>
  </si>
  <si>
    <t xml:space="preserve">Ud</t>
  </si>
  <si>
    <t xml:space="preserve">Válvula adufa de latão fundido, para enroscar, de 2".</t>
  </si>
  <si>
    <t xml:space="preserve">mt08tan320</t>
  </si>
  <si>
    <t xml:space="preserve">Ud</t>
  </si>
  <si>
    <t xml:space="preserve">Material auxiliar para montagem e fixação das tubagens de aço preto.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</si>
  <si>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</si>
  <si>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</si>
  <si>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</si>
  <si>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</si>
  <si>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</si>
  <si>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</si>
  <si>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</si>
  <si>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</si>
  <si>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</si>
  <si>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</si>
  <si>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</si>
  <si>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</si>
  <si>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</si>
  <si>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</si>
  <si>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34,36€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</si>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</sst>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3.06" customWidth="1"/>
    <col min="4" max="4" width="82.28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9" t="s">
        <v>12</v>
      </c>
      <c r="D9" s="7" t="s">
        <v>13</v>
      </c>
      <c r="E9" s="11">
        <v>8</v>
      </c>
      <c r="F9" s="13">
        <v>17.86</v>
      </c>
      <c r="G9" s="13">
        <f ca="1">ROUND(INDIRECT(ADDRESS(ROW()+(0), COLUMN()+(-2), 1))*INDIRECT(ADDRESS(ROW()+(0), COLUMN()+(-1), 1)), 2)</f>
        <v>142.88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39.95</v>
      </c>
      <c r="G10" s="17">
        <f ca="1">ROUND(INDIRECT(ADDRESS(ROW()+(0), COLUMN()+(-2), 1))*INDIRECT(ADDRESS(ROW()+(0), COLUMN()+(-1), 1)), 2)</f>
        <v>39.95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1</v>
      </c>
      <c r="F11" s="17">
        <v>29.62</v>
      </c>
      <c r="G11" s="17">
        <f ca="1">ROUND(INDIRECT(ADDRESS(ROW()+(0), COLUMN()+(-2), 1))*INDIRECT(ADDRESS(ROW()+(0), COLUMN()+(-1), 1)), 2)</f>
        <v>29.62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4.5</v>
      </c>
      <c r="F12" s="17">
        <v>5.4</v>
      </c>
      <c r="G12" s="17">
        <f ca="1">ROUND(INDIRECT(ADDRESS(ROW()+(0), COLUMN()+(-2), 1))*INDIRECT(ADDRESS(ROW()+(0), COLUMN()+(-1), 1)), 2)</f>
        <v>24.3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2.473</v>
      </c>
      <c r="F13" s="17">
        <v>25.32</v>
      </c>
      <c r="G13" s="17">
        <f ca="1">ROUND(INDIRECT(ADDRESS(ROW()+(0), COLUMN()+(-2), 1))*INDIRECT(ADDRESS(ROW()+(0), COLUMN()+(-1), 1)), 2)</f>
        <v>62.62</v>
      </c>
    </row>
    <row r="14" spans="1:7" ht="13.50" thickBot="1" customHeight="1">
      <c r="A14" s="14" t="s">
        <v>26</v>
      </c>
      <c r="B14" s="14"/>
      <c r="C14" s="15" t="s">
        <v>27</v>
      </c>
      <c r="D14" s="14" t="s">
        <v>28</v>
      </c>
      <c r="E14" s="16">
        <v>2.473</v>
      </c>
      <c r="F14" s="17">
        <v>23.99</v>
      </c>
      <c r="G14" s="17">
        <f ca="1">ROUND(INDIRECT(ADDRESS(ROW()+(0), COLUMN()+(-2), 1))*INDIRECT(ADDRESS(ROW()+(0), COLUMN()+(-1), 1)), 2)</f>
        <v>59.33</v>
      </c>
    </row>
    <row r="15" spans="1:7" ht="13.50" thickBot="1" customHeight="1">
      <c r="A15" s="14" t="s">
        <v>29</v>
      </c>
      <c r="B15" s="14"/>
      <c r="C15" s="15" t="s">
        <v>30</v>
      </c>
      <c r="D15" s="14" t="s">
        <v>31</v>
      </c>
      <c r="E15" s="16">
        <v>0.325</v>
      </c>
      <c r="F15" s="17">
        <v>24.63</v>
      </c>
      <c r="G15" s="17">
        <f ca="1">ROUND(INDIRECT(ADDRESS(ROW()+(0), COLUMN()+(-2), 1))*INDIRECT(ADDRESS(ROW()+(0), COLUMN()+(-1), 1)), 2)</f>
        <v>8</v>
      </c>
    </row>
    <row r="16" spans="1:7" ht="13.50" thickBot="1" customHeight="1">
      <c r="A16" s="14" t="s">
        <v>32</v>
      </c>
      <c r="B16" s="14"/>
      <c r="C16" s="18" t="s">
        <v>33</v>
      </c>
      <c r="D16" s="19" t="s">
        <v>34</v>
      </c>
      <c r="E16" s="20">
        <v>0.325</v>
      </c>
      <c r="F16" s="21">
        <v>23.29</v>
      </c>
      <c r="G16" s="21">
        <f ca="1">ROUND(INDIRECT(ADDRESS(ROW()+(0), COLUMN()+(-2), 1))*INDIRECT(ADDRESS(ROW()+(0), COLUMN()+(-1), 1)), 2)</f>
        <v>7.57</v>
      </c>
    </row>
    <row r="17" spans="1:7" ht="13.50" thickBot="1" customHeight="1">
      <c r="A17" s="19"/>
      <c r="B17" s="19"/>
      <c r="C17" s="22" t="s">
        <v>35</v>
      </c>
      <c r="D17" s="5" t="s">
        <v>36</v>
      </c>
      <c r="E17" s="23">
        <v>2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374.27</v>
      </c>
      <c r="G17" s="24">
        <f ca="1">ROUND(INDIRECT(ADDRESS(ROW()+(0), COLUMN()+(-2), 1))*INDIRECT(ADDRESS(ROW()+(0), COLUMN()+(-1), 1))/100, 2)</f>
        <v>7.49</v>
      </c>
    </row>
    <row r="18" spans="1:7" ht="13.50" thickBot="1" customHeight="1">
      <c r="A18" s="25" t="s">
        <v>37</v>
      </c>
      <c r="B18" s="25"/>
      <c r="C18" s="26"/>
      <c r="D18" s="26"/>
      <c r="E18" s="27"/>
      <c r="F18" s="25" t="s">
        <v>38</v>
      </c>
      <c r="G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381.76</v>
      </c>
    </row>
  </sheetData>
  <mergeCells count="14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147638" right="0.147638" top="0.206693" bottom="0.206693" header="0.0" footer="0.0"/>
  <pageSetup paperSize="9" orientation="portrait"/>
  <rowBreaks count="0" manualBreakCount="0">
    </rowBreaks>
</worksheet>
</file>