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<sst xmlns="http://schemas.openxmlformats.org/spreadsheetml/2006/main" count="57" uniqueCount="57">
  <si>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</si>
  <si>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</si>
  <si>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Ud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</si>
  <si>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</si>
  <si>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válvula de corte geral constituída por válvula de esfera de latão niquelado de 2 1/2" alojada na caixa pré-fabricada de polipropileno. O preço inclui a demolição e a remoção do pavimento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</si>
  <si>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</si>
  <si>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</si>
  <si>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</si>
  <si>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</si>
  <si>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</si>
  <si>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</si>
  <si>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</si>
  <si>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</si>
  <si>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</si>
  <si>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</si>
  <si>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</si>
  <si>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segundo EN 1555, com o preço incrementado em 30% relativamente a acessórios e peças especiais.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</si>
  <si>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</si>
  <si>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</si>
  <si>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</si>
  <si>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mt43www030b</t>
  </si>
  <si>
    <t xml:space="preserve">Ud</t>
  </si>
  <si>
    <t xml:space="preserve">Caixa de passagem visitável de polipropileno, com fundo pré-cortado, 40x40x40 cm, para instalações receptoras de gás.</t>
  </si>
  <si>
    <t xml:space="preserve">mt11arp050e</t>
  </si>
  <si>
    <t xml:space="preserve">Ud</t>
  </si>
  <si>
    <t xml:space="preserve">Tampa de PVC, para caixas de gás de 40x40 cm, com fecho hermético à passagem dos odores mefíticos.</t>
  </si>
  <si>
    <t xml:space="preserve">mt37sve010h</t>
  </si>
  <si>
    <t xml:space="preserve">Ud</t>
  </si>
  <si>
    <t xml:space="preserve">Válvula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</si>
  <si>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</si>
  <si>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</si>
  <si>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</si>
  <si>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</si>
  <si>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Ud</t>
  </si>
  <si>
    <t xml:space="preserve">Teste de estanquidade para instalação de gás.</t>
  </si>
  <si>
    <t xml:space="preserve">mq05pdm010b</t>
  </si>
  <si>
    <t xml:space="preserve">h</t>
  </si>
  <si>
    <t xml:space="preserve">Compressor portátil eléctrico 5 m³/min de caudal.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</si>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</sst>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14.3</v>
      </c>
      <c r="H9" s="13">
        <f ca="1">ROUND(INDIRECT(ADDRESS(ROW()+(0), COLUMN()+(-2), 1))*INDIRECT(ADDRESS(ROW()+(0), COLUMN()+(-1), 1)), 2)</f>
        <v>9.15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11.26</v>
      </c>
      <c r="H10" s="17">
        <f ca="1">ROUND(INDIRECT(ADDRESS(ROW()+(0), COLUMN()+(-2), 1))*INDIRECT(ADDRESS(ROW()+(0), COLUMN()+(-1), 1)), 2)</f>
        <v>90.08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74.97</v>
      </c>
      <c r="H11" s="17">
        <f ca="1">ROUND(INDIRECT(ADDRESS(ROW()+(0), COLUMN()+(-2), 1))*INDIRECT(ADDRESS(ROW()+(0), COLUMN()+(-1), 1)), 2)</f>
        <v>56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86.79</v>
      </c>
      <c r="H12" s="17">
        <f ca="1">ROUND(INDIRECT(ADDRESS(ROW()+(0), COLUMN()+(-2), 1))*INDIRECT(ADDRESS(ROW()+(0), COLUMN()+(-1), 1)), 2)</f>
        <v>86.79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56.2</v>
      </c>
      <c r="H13" s="17">
        <f ca="1">ROUND(INDIRECT(ADDRESS(ROW()+(0), COLUMN()+(-2), 1))*INDIRECT(ADDRESS(ROW()+(0), COLUMN()+(-1), 1)), 2)</f>
        <v>56.2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82.84</v>
      </c>
      <c r="H14" s="17">
        <f ca="1">ROUND(INDIRECT(ADDRESS(ROW()+(0), COLUMN()+(-2), 1))*INDIRECT(ADDRESS(ROW()+(0), COLUMN()+(-1), 1)), 2)</f>
        <v>82.84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5.32</v>
      </c>
      <c r="H15" s="17">
        <f ca="1">ROUND(INDIRECT(ADDRESS(ROW()+(0), COLUMN()+(-2), 1))*INDIRECT(ADDRESS(ROW()+(0), COLUMN()+(-1), 1)), 2)</f>
        <v>5.32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103.76</v>
      </c>
      <c r="H16" s="17">
        <f ca="1">ROUND(INDIRECT(ADDRESS(ROW()+(0), COLUMN()+(-2), 1))*INDIRECT(ADDRESS(ROW()+(0), COLUMN()+(-1), 1)), 2)</f>
        <v>103.76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2.782</v>
      </c>
      <c r="G17" s="17">
        <v>7.73</v>
      </c>
      <c r="H17" s="17">
        <f ca="1">ROUND(INDIRECT(ADDRESS(ROW()+(0), COLUMN()+(-2), 1))*INDIRECT(ADDRESS(ROW()+(0), COLUMN()+(-1), 1)), 2)</f>
        <v>21.5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2.782</v>
      </c>
      <c r="G18" s="17">
        <v>4.57</v>
      </c>
      <c r="H18" s="17">
        <f ca="1">ROUND(INDIRECT(ADDRESS(ROW()+(0), COLUMN()+(-2), 1))*INDIRECT(ADDRESS(ROW()+(0), COLUMN()+(-1), 1)), 2)</f>
        <v>12.71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3.45</v>
      </c>
      <c r="G19" s="17">
        <v>24.63</v>
      </c>
      <c r="H19" s="17">
        <f ca="1">ROUND(INDIRECT(ADDRESS(ROW()+(0), COLUMN()+(-2), 1))*INDIRECT(ADDRESS(ROW()+(0), COLUMN()+(-1), 1)), 2)</f>
        <v>84.97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6.769</v>
      </c>
      <c r="G20" s="17">
        <v>23.29</v>
      </c>
      <c r="H20" s="17">
        <f ca="1">ROUND(INDIRECT(ADDRESS(ROW()+(0), COLUMN()+(-2), 1))*INDIRECT(ADDRESS(ROW()+(0), COLUMN()+(-1), 1)), 2)</f>
        <v>157.65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22.347</v>
      </c>
      <c r="G21" s="17">
        <v>25.32</v>
      </c>
      <c r="H21" s="17">
        <f ca="1">ROUND(INDIRECT(ADDRESS(ROW()+(0), COLUMN()+(-2), 1))*INDIRECT(ADDRESS(ROW()+(0), COLUMN()+(-1), 1)), 2)</f>
        <v>565.83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11.282</v>
      </c>
      <c r="G22" s="21">
        <v>23.99</v>
      </c>
      <c r="H22" s="21">
        <f ca="1">ROUND(INDIRECT(ADDRESS(ROW()+(0), COLUMN()+(-2), 1))*INDIRECT(ADDRESS(ROW()+(0), COLUMN()+(-1), 1)), 2)</f>
        <v>270.66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1603.46</v>
      </c>
      <c r="H23" s="24">
        <f ca="1">ROUND(INDIRECT(ADDRESS(ROW()+(0), COLUMN()+(-2), 1))*INDIRECT(ADDRESS(ROW()+(0), COLUMN()+(-1), 1))/100, 2)</f>
        <v>64.14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1667.6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