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<sst xmlns="http://schemas.openxmlformats.org/spreadsheetml/2006/main" count="42" uniqueCount="42">
  <si>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</si>
  <si>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IFD020</t>
  </si>
  <si>
    <t xml:space="preserve">Ud</t>
  </si>
  <si>
    <t xml:space="preserve">Depósito de regularização de bombagem.</t>
  </si>
  <si>
    <r>
      <rPr>
        <sz val="8.25"/>
        <color rgb="FF000000"/>
        <rFont val="Arial"/>
        <family val="2"/>
      </rPr>
      <t xml:space="preserve">Depósito de regularização de bombagem de polietileno de alta densidade (PEAD/HDPE), horizontal, de 500 l, com válvula de corte adufa de 1" DN 25 mm para entrada e válvula de corte adufa de 1" DN 25 mm para a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</si>
  <si>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</si>
  <si>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</si>
  <si>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</si>
  <si>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</si>
  <si>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</si>
  <si>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</si>
  <si>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mt37sve010b</t>
  </si>
  <si>
    <t xml:space="preserve">Ud</t>
  </si>
  <si>
    <t xml:space="preserve">Válvula de esfera de latão niquelado para enroscar de 1/2".</t>
  </si>
  <si>
    <t xml:space="preserve">mt37svc010f</t>
  </si>
  <si>
    <t xml:space="preserve">Ud</t>
  </si>
  <si>
    <t xml:space="preserve">Válvula adufa de latão fundido, para enroscar, de 1".</t>
  </si>
  <si>
    <t xml:space="preserve">mt37vfl010c</t>
  </si>
  <si>
    <t xml:space="preserve">Ud</t>
  </si>
  <si>
    <t xml:space="preserve">Válvula de flutuador de 1" de diâmetro, para uma pressão máxima de 6 bar, com corpo de latão, bóia esférica roscada de latão e obturador de borracha.</t>
  </si>
  <si>
    <t xml:space="preserve">mt37dpb100ba</t>
  </si>
  <si>
    <t xml:space="preserve">Ud</t>
  </si>
  <si>
    <t xml:space="preserve">Depósito de polietileno de alta densidade (PEAD/HDPE), horizontal, com resistência aos raios UV, de 500 l, de 750 mm de diâmetro e 1250 mm de comprimento, com boca de acesso de 200 mm de diâmetro, arejador e escoadouro.</t>
  </si>
  <si>
    <t xml:space="preserve">mt37inl010</t>
  </si>
  <si>
    <t xml:space="preserve">Ud</t>
  </si>
  <si>
    <t xml:space="preserve">Interruptor de nível de 10 A, com bóia, contrapeso e cabo.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</si>
  <si>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</si>
  <si>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</si>
  <si>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</si>
  <si>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</si>
  <si>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</si>
  <si>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</si>
  <si>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</si>
  <si>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</si>
  <si>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</si>
  <si>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</si>
  <si>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</si>
  <si>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</si>
  <si>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</si>
  <si>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</si>
  <si>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43,01€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</si>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</sst>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4.95</v>
      </c>
      <c r="G9" s="13">
        <f ca="1">ROUND(INDIRECT(ADDRESS(ROW()+(0), COLUMN()+(-2), 1))*INDIRECT(ADDRESS(ROW()+(0), COLUMN()+(-1), 1)), 2)</f>
        <v>4.95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9.14</v>
      </c>
      <c r="G10" s="17">
        <f ca="1">ROUND(INDIRECT(ADDRESS(ROW()+(0), COLUMN()+(-2), 1))*INDIRECT(ADDRESS(ROW()+(0), COLUMN()+(-1), 1)), 2)</f>
        <v>18.28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67.95</v>
      </c>
      <c r="G11" s="17">
        <f ca="1">ROUND(INDIRECT(ADDRESS(ROW()+(0), COLUMN()+(-2), 1))*INDIRECT(ADDRESS(ROW()+(0), COLUMN()+(-1), 1)), 2)</f>
        <v>67.95</v>
      </c>
    </row>
    <row r="12" spans="1:7" ht="34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186.24</v>
      </c>
      <c r="G12" s="17">
        <f ca="1">ROUND(INDIRECT(ADDRESS(ROW()+(0), COLUMN()+(-2), 1))*INDIRECT(ADDRESS(ROW()+(0), COLUMN()+(-1), 1)), 2)</f>
        <v>186.24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2</v>
      </c>
      <c r="F13" s="17">
        <v>15</v>
      </c>
      <c r="G13" s="17">
        <f ca="1">ROUND(INDIRECT(ADDRESS(ROW()+(0), COLUMN()+(-2), 1))*INDIRECT(ADDRESS(ROW()+(0), COLUMN()+(-1), 1)), 2)</f>
        <v>30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1.4</v>
      </c>
      <c r="G14" s="17">
        <f ca="1">ROUND(INDIRECT(ADDRESS(ROW()+(0), COLUMN()+(-2), 1))*INDIRECT(ADDRESS(ROW()+(0), COLUMN()+(-1), 1)), 2)</f>
        <v>1.4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1.371</v>
      </c>
      <c r="F15" s="17">
        <v>25.32</v>
      </c>
      <c r="G15" s="17">
        <f ca="1">ROUND(INDIRECT(ADDRESS(ROW()+(0), COLUMN()+(-2), 1))*INDIRECT(ADDRESS(ROW()+(0), COLUMN()+(-1), 1)), 2)</f>
        <v>34.71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1.371</v>
      </c>
      <c r="F16" s="17">
        <v>23.99</v>
      </c>
      <c r="G16" s="17">
        <f ca="1">ROUND(INDIRECT(ADDRESS(ROW()+(0), COLUMN()+(-2), 1))*INDIRECT(ADDRESS(ROW()+(0), COLUMN()+(-1), 1)), 2)</f>
        <v>32.89</v>
      </c>
    </row>
    <row r="17" spans="1:7" ht="13.50" thickBot="1" customHeight="1">
      <c r="A17" s="14" t="s">
        <v>35</v>
      </c>
      <c r="B17" s="14"/>
      <c r="C17" s="18" t="s">
        <v>36</v>
      </c>
      <c r="D17" s="19" t="s">
        <v>37</v>
      </c>
      <c r="E17" s="20">
        <v>0.274</v>
      </c>
      <c r="F17" s="21">
        <v>25.32</v>
      </c>
      <c r="G17" s="21">
        <f ca="1">ROUND(INDIRECT(ADDRESS(ROW()+(0), COLUMN()+(-2), 1))*INDIRECT(ADDRESS(ROW()+(0), COLUMN()+(-1), 1)), 2)</f>
        <v>6.94</v>
      </c>
    </row>
    <row r="18" spans="1:7" ht="13.50" thickBot="1" customHeight="1">
      <c r="A18" s="19"/>
      <c r="B18" s="19"/>
      <c r="C18" s="22" t="s">
        <v>38</v>
      </c>
      <c r="D18" s="5" t="s">
        <v>39</v>
      </c>
      <c r="E18" s="23">
        <v>2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383.36</v>
      </c>
      <c r="G18" s="24">
        <f ca="1">ROUND(INDIRECT(ADDRESS(ROW()+(0), COLUMN()+(-2), 1))*INDIRECT(ADDRESS(ROW()+(0), COLUMN()+(-1), 1))/100, 2)</f>
        <v>7.67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391.03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