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<sst xmlns="http://schemas.openxmlformats.org/spreadsheetml/2006/main" count="57" uniqueCount="57">
  <si>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</si>
  <si>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IEP022</t>
  </si>
  <si>
    <t xml:space="preserve">Ud</t>
  </si>
  <si>
    <t xml:space="preserve">Tomada de terra com chapa.</t>
  </si>
  <si>
    <r>
      <rPr>
        <sz val="8.25"/>
        <color rgb="FF000000"/>
        <rFont val="Arial"/>
        <family val="2"/>
      </rPr>
      <t xml:space="preserve">Tomada de terra com placa de cobre electrolítico puro de 1000x500x2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</si>
  <si>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</si>
  <si>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</si>
  <si>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</si>
  <si>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</si>
  <si>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</si>
  <si>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</si>
  <si>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mt35tte020e</t>
  </si>
  <si>
    <t xml:space="preserve">Ud</t>
  </si>
  <si>
    <t xml:space="preserve">Chapa de cobre electrolítico puro para tomada de terra, de 1000x500x2 mm, com borne de ligação.</t>
  </si>
  <si>
    <t xml:space="preserve">mt41pca010a</t>
  </si>
  <si>
    <t xml:space="preserve">m</t>
  </si>
  <si>
    <t xml:space="preserve">Barra condutora de cobre estanhado, nua, de 30x2 mm.</t>
  </si>
  <si>
    <t xml:space="preserve">mt35tta010</t>
  </si>
  <si>
    <t xml:space="preserve">Ud</t>
  </si>
  <si>
    <t xml:space="preserve">Caixa de polipropileno para tomada de terra, de 300x300 mm, com tampa amovível.</t>
  </si>
  <si>
    <t xml:space="preserve">mt35tta030</t>
  </si>
  <si>
    <t xml:space="preserve">Ud</t>
  </si>
  <si>
    <t xml:space="preserve">Ponte para comprovação de ligação à terra de la instalação eléctrica.</t>
  </si>
  <si>
    <t xml:space="preserve">mt35tta060</t>
  </si>
  <si>
    <t xml:space="preserve">Ud</t>
  </si>
  <si>
    <t xml:space="preserve">Saco de 5 kg de sais minerais para a melhoria da condutividade de ligações à terra.</t>
  </si>
  <si>
    <t xml:space="preserve">mt35www020</t>
  </si>
  <si>
    <t xml:space="preserve">Ud</t>
  </si>
  <si>
    <t xml:space="preserve">Material auxiliar para instalações de tomada de terra.</t>
  </si>
  <si>
    <t xml:space="preserve">mq01ret020b</t>
  </si>
  <si>
    <t xml:space="preserve">h</t>
  </si>
  <si>
    <t xml:space="preserve">Retroescavadora sobre pneus, de 70 kW.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</si>
  <si>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</si>
  <si>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</si>
  <si>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</si>
  <si>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</si>
  <si>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</si>
  <si>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</si>
  <si>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</si>
  <si>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</si>
  <si>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</si>
  <si>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mq04cab010c</t>
  </si>
  <si>
    <t xml:space="preserve">h</t>
  </si>
  <si>
    <t xml:space="preserve">Camião basculante de 12 t de carga, de 162 kW.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</si>
  <si>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</si>
  <si>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</si>
  <si>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</si>
  <si>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</si>
  <si>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</si>
  <si>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</si>
  <si>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</si>
  <si>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</si>
  <si>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</si>
  <si>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</si>
  <si>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</si>
  <si>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11,47€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</si>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</sst>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358.2</v>
      </c>
      <c r="G9" s="13">
        <f ca="1">ROUND(INDIRECT(ADDRESS(ROW()+(0), COLUMN()+(-2), 1))*INDIRECT(ADDRESS(ROW()+(0), COLUMN()+(-1), 1)), 2)</f>
        <v>358.2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53.69</v>
      </c>
      <c r="G10" s="17">
        <f ca="1">ROUND(INDIRECT(ADDRESS(ROW()+(0), COLUMN()+(-2), 1))*INDIRECT(ADDRESS(ROW()+(0), COLUMN()+(-1), 1)), 2)</f>
        <v>53.69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74</v>
      </c>
      <c r="G11" s="17">
        <f ca="1">ROUND(INDIRECT(ADDRESS(ROW()+(0), COLUMN()+(-2), 1))*INDIRECT(ADDRESS(ROW()+(0), COLUMN()+(-1), 1)), 2)</f>
        <v>74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46</v>
      </c>
      <c r="G12" s="17">
        <f ca="1">ROUND(INDIRECT(ADDRESS(ROW()+(0), COLUMN()+(-2), 1))*INDIRECT(ADDRESS(ROW()+(0), COLUMN()+(-1), 1)), 2)</f>
        <v>46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</v>
      </c>
      <c r="F13" s="17">
        <v>3.5</v>
      </c>
      <c r="G13" s="17">
        <f ca="1">ROUND(INDIRECT(ADDRESS(ROW()+(0), COLUMN()+(-2), 1))*INDIRECT(ADDRESS(ROW()+(0), COLUMN()+(-1), 1)), 2)</f>
        <v>7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1.15</v>
      </c>
      <c r="G14" s="17">
        <f ca="1">ROUND(INDIRECT(ADDRESS(ROW()+(0), COLUMN()+(-2), 1))*INDIRECT(ADDRESS(ROW()+(0), COLUMN()+(-1), 1)), 2)</f>
        <v>1.15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0.068</v>
      </c>
      <c r="F15" s="17">
        <v>40.9</v>
      </c>
      <c r="G15" s="17">
        <f ca="1">ROUND(INDIRECT(ADDRESS(ROW()+(0), COLUMN()+(-2), 1))*INDIRECT(ADDRESS(ROW()+(0), COLUMN()+(-1), 1)), 2)</f>
        <v>2.78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0.088</v>
      </c>
      <c r="F16" s="17">
        <v>10.38</v>
      </c>
      <c r="G16" s="17">
        <f ca="1">ROUND(INDIRECT(ADDRESS(ROW()+(0), COLUMN()+(-2), 1))*INDIRECT(ADDRESS(ROW()+(0), COLUMN()+(-1), 1)), 2)</f>
        <v>0.91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0.132</v>
      </c>
      <c r="F17" s="17">
        <v>7.16</v>
      </c>
      <c r="G17" s="17">
        <f ca="1">ROUND(INDIRECT(ADDRESS(ROW()+(0), COLUMN()+(-2), 1))*INDIRECT(ADDRESS(ROW()+(0), COLUMN()+(-1), 1)), 2)</f>
        <v>0.95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0.009</v>
      </c>
      <c r="F18" s="17">
        <v>118.9</v>
      </c>
      <c r="G18" s="17">
        <f ca="1">ROUND(INDIRECT(ADDRESS(ROW()+(0), COLUMN()+(-2), 1))*INDIRECT(ADDRESS(ROW()+(0), COLUMN()+(-1), 1)), 2)</f>
        <v>1.07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0.013</v>
      </c>
      <c r="F19" s="17">
        <v>44.99</v>
      </c>
      <c r="G19" s="17">
        <f ca="1">ROUND(INDIRECT(ADDRESS(ROW()+(0), COLUMN()+(-2), 1))*INDIRECT(ADDRESS(ROW()+(0), COLUMN()+(-1), 1)), 2)</f>
        <v>0.58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0.268</v>
      </c>
      <c r="F20" s="17">
        <v>25.32</v>
      </c>
      <c r="G20" s="17">
        <f ca="1">ROUND(INDIRECT(ADDRESS(ROW()+(0), COLUMN()+(-2), 1))*INDIRECT(ADDRESS(ROW()+(0), COLUMN()+(-1), 1)), 2)</f>
        <v>6.79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0.268</v>
      </c>
      <c r="F21" s="17">
        <v>23.99</v>
      </c>
      <c r="G21" s="17">
        <f ca="1">ROUND(INDIRECT(ADDRESS(ROW()+(0), COLUMN()+(-2), 1))*INDIRECT(ADDRESS(ROW()+(0), COLUMN()+(-1), 1)), 2)</f>
        <v>6.43</v>
      </c>
    </row>
    <row r="22" spans="1:7" ht="13.50" thickBot="1" customHeight="1">
      <c r="A22" s="14" t="s">
        <v>50</v>
      </c>
      <c r="B22" s="14"/>
      <c r="C22" s="18" t="s">
        <v>51</v>
      </c>
      <c r="D22" s="19" t="s">
        <v>52</v>
      </c>
      <c r="E22" s="20">
        <v>0.107</v>
      </c>
      <c r="F22" s="21">
        <v>23.29</v>
      </c>
      <c r="G22" s="21">
        <f ca="1">ROUND(INDIRECT(ADDRESS(ROW()+(0), COLUMN()+(-2), 1))*INDIRECT(ADDRESS(ROW()+(0), COLUMN()+(-1), 1)), 2)</f>
        <v>2.49</v>
      </c>
    </row>
    <row r="23" spans="1:7" ht="13.50" thickBot="1" customHeight="1">
      <c r="A23" s="19"/>
      <c r="B23" s="19"/>
      <c r="C23" s="22" t="s">
        <v>53</v>
      </c>
      <c r="D23" s="5" t="s">
        <v>54</v>
      </c>
      <c r="E23" s="23">
        <v>2</v>
      </c>
      <c r="F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562.04</v>
      </c>
      <c r="G23" s="24">
        <f ca="1">ROUND(INDIRECT(ADDRESS(ROW()+(0), COLUMN()+(-2), 1))*INDIRECT(ADDRESS(ROW()+(0), COLUMN()+(-1), 1))/100, 2)</f>
        <v>11.24</v>
      </c>
    </row>
    <row r="24" spans="1:7" ht="13.50" thickBot="1" customHeight="1">
      <c r="A24" s="25" t="s">
        <v>55</v>
      </c>
      <c r="B24" s="25"/>
      <c r="C24" s="26"/>
      <c r="D24" s="26"/>
      <c r="E24" s="27"/>
      <c r="F24" s="25" t="s">
        <v>56</v>
      </c>
      <c r="G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573.28</v>
      </c>
    </row>
  </sheetData>
  <mergeCells count="2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D24"/>
  </mergeCells>
  <pageMargins left="0.147638" right="0.147638" top="0.206693" bottom="0.206693" header="0.0" footer="0.0"/>
  <pageSetup paperSize="9" orientation="portrait"/>
  <rowBreaks count="0" manualBreakCount="0">
    </rowBreaks>
</worksheet>
</file>