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<sst xmlns="http://schemas.openxmlformats.org/spreadsheetml/2006/main" count="135" uniqueCount="135">
  <si>
    <t xml:space="preserve"/>
  </si>
  <si>
    <t xml:space="preserve">IEI015</t>
  </si>
  <si>
    <t xml:space="preserve">Ud</t>
  </si>
  <si>
    <t xml:space="preserve">Rede de distribuição interior em habitação unifamiliar.</t>
  </si>
  <si>
    <r>
      <rPr>
        <sz val="8.25"/>
        <color rgb="FF000000"/>
        <rFont val="Arial"/>
        <family val="2"/>
      </rPr>
      <t xml:space="preserve">Rede eléctrica de distribuição interior de uma habitação unifamiliar com electrificação elevada, com os seguintes compartimentos: acesso, hall, corredor, sala de jantar/estar, quarto duplo, 2 quartos simples, casa de banho, WC de serviço, cozinha, lavandaria, varanda, garagem, composta de: quadro de entrada; circuitos interiores com cabos protegidos por tubo protector: C1, C2, C3, C4, C5, C7, do tipo C2, C12 do tipo C5, 1 circuito para iluminação de segurança em garagem, C13 circuito para;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</si>
  <si>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</si>
  <si>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</si>
  <si>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</si>
  <si>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</si>
  <si>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</si>
  <si>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</si>
  <si>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</si>
  <si>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</si>
  <si>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</si>
  <si>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</si>
  <si>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</si>
  <si>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</si>
  <si>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</si>
  <si>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</si>
  <si>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</si>
  <si>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</si>
  <si>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</si>
  <si>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</si>
  <si>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</si>
  <si>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</si>
  <si>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</si>
  <si>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</si>
  <si>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</si>
  <si>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</si>
  <si>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</si>
  <si>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</si>
  <si>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</si>
  <si>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</si>
  <si>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</si>
  <si>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</si>
  <si>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</si>
  <si>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</si>
  <si>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</si>
  <si>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</si>
  <si>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</si>
  <si>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</si>
  <si>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</si>
  <si>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</si>
  <si>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</si>
  <si>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</si>
  <si>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</si>
  <si>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</si>
  <si>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</si>
  <si>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</si>
  <si>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</si>
  <si>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</si>
  <si>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</si>
  <si>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</si>
  <si>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</si>
  <si>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</si>
  <si>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</si>
  <si>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</si>
  <si>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</si>
  <si>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</si>
  <si>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</si>
  <si>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</si>
  <si>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</si>
  <si>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</si>
  <si>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</si>
  <si>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</si>
  <si>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</si>
  <si>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</si>
  <si>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</si>
  <si>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</si>
  <si>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</si>
  <si>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</si>
  <si>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</si>
  <si>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</si>
  <si>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</si>
  <si>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</si>
  <si>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</si>
  <si>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</si>
  <si>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mt35cep010hb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</si>
  <si>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</si>
  <si>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C7, adicional do tipo C2, tomadas de corrente de utilização geral e frigorífico.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</si>
  <si>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</si>
  <si>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</si>
  <si>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</si>
  <si>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</si>
  <si>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</si>
  <si>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</si>
  <si>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</si>
  <si>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</si>
  <si>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</si>
  <si>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</si>
  <si>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</si>
  <si>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</si>
  <si>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</si>
  <si>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</si>
  <si>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</si>
  <si>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</si>
  <si>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</si>
  <si>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</si>
  <si>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</si>
  <si>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</si>
  <si>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</si>
  <si>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</si>
  <si>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</si>
  <si>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</si>
  <si>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</si>
  <si>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</si>
  <si>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Besouro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</si>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</sst>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27.98</v>
      </c>
      <c r="H9" s="13">
        <f ca="1">ROUND(INDIRECT(ADDRESS(ROW()+(0), COLUMN()+(-2), 1))*INDIRECT(ADDRESS(ROW()+(0), COLUMN()+(-1), 1)), 2)</f>
        <v>27.98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42.07</v>
      </c>
      <c r="H10" s="17">
        <f ca="1">ROUND(INDIRECT(ADDRESS(ROW()+(0), COLUMN()+(-2), 1))*INDIRECT(ADDRESS(ROW()+(0), COLUMN()+(-1), 1)), 2)</f>
        <v>42.07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91.27</v>
      </c>
      <c r="H11" s="17">
        <f ca="1">ROUND(INDIRECT(ADDRESS(ROW()+(0), COLUMN()+(-2), 1))*INDIRECT(ADDRESS(ROW()+(0), COLUMN()+(-1), 1)), 2)</f>
        <v>91.27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93.73</v>
      </c>
      <c r="H12" s="17">
        <f ca="1">ROUND(INDIRECT(ADDRESS(ROW()+(0), COLUMN()+(-2), 1))*INDIRECT(ADDRESS(ROW()+(0), COLUMN()+(-1), 1)), 2)</f>
        <v>187.46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12.43</v>
      </c>
      <c r="H13" s="17">
        <f ca="1">ROUND(INDIRECT(ADDRESS(ROW()+(0), COLUMN()+(-2), 1))*INDIRECT(ADDRESS(ROW()+(0), COLUMN()+(-1), 1)), 2)</f>
        <v>12.43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12.66</v>
      </c>
      <c r="H14" s="17">
        <f ca="1">ROUND(INDIRECT(ADDRESS(ROW()+(0), COLUMN()+(-2), 1))*INDIRECT(ADDRESS(ROW()+(0), COLUMN()+(-1), 1)), 2)</f>
        <v>50.64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13.59</v>
      </c>
      <c r="H15" s="17">
        <f ca="1">ROUND(INDIRECT(ADDRESS(ROW()+(0), COLUMN()+(-2), 1))*INDIRECT(ADDRESS(ROW()+(0), COLUMN()+(-1), 1)), 2)</f>
        <v>13.59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14.08</v>
      </c>
      <c r="H16" s="17">
        <f ca="1">ROUND(INDIRECT(ADDRESS(ROW()+(0), COLUMN()+(-2), 1))*INDIRECT(ADDRESS(ROW()+(0), COLUMN()+(-1), 1)), 2)</f>
        <v>14.08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159.36</v>
      </c>
      <c r="G17" s="17">
        <v>0.31</v>
      </c>
      <c r="H17" s="17">
        <f ca="1">ROUND(INDIRECT(ADDRESS(ROW()+(0), COLUMN()+(-2), 1))*INDIRECT(ADDRESS(ROW()+(0), COLUMN()+(-1), 1)), 2)</f>
        <v>49.4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154.38</v>
      </c>
      <c r="G18" s="17">
        <v>0.48</v>
      </c>
      <c r="H18" s="17">
        <f ca="1">ROUND(INDIRECT(ADDRESS(ROW()+(0), COLUMN()+(-2), 1))*INDIRECT(ADDRESS(ROW()+(0), COLUMN()+(-1), 1)), 2)</f>
        <v>74.1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0.74</v>
      </c>
      <c r="H19" s="17">
        <f ca="1">ROUND(INDIRECT(ADDRESS(ROW()+(0), COLUMN()+(-2), 1))*INDIRECT(ADDRESS(ROW()+(0), COLUMN()+(-1), 1)), 2)</f>
        <v>6.14</v>
      </c>
    </row>
    <row r="20" spans="1:8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8.3</v>
      </c>
      <c r="G20" s="17">
        <v>1.8</v>
      </c>
      <c r="H20" s="17">
        <f ca="1">ROUND(INDIRECT(ADDRESS(ROW()+(0), COLUMN()+(-2), 1))*INDIRECT(ADDRESS(ROW()+(0), COLUMN()+(-1), 1)), 2)</f>
        <v>14.94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8</v>
      </c>
      <c r="G21" s="17">
        <v>1.79</v>
      </c>
      <c r="H21" s="17">
        <f ca="1">ROUND(INDIRECT(ADDRESS(ROW()+(0), COLUMN()+(-2), 1))*INDIRECT(ADDRESS(ROW()+(0), COLUMN()+(-1), 1)), 2)</f>
        <v>14.32</v>
      </c>
    </row>
    <row r="22" spans="1:8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2.29</v>
      </c>
      <c r="H22" s="17">
        <f ca="1">ROUND(INDIRECT(ADDRESS(ROW()+(0), COLUMN()+(-2), 1))*INDIRECT(ADDRESS(ROW()+(0), COLUMN()+(-1), 1)), 2)</f>
        <v>6.87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41</v>
      </c>
      <c r="G23" s="17">
        <v>0.17</v>
      </c>
      <c r="H23" s="17">
        <f ca="1">ROUND(INDIRECT(ADDRESS(ROW()+(0), COLUMN()+(-2), 1))*INDIRECT(ADDRESS(ROW()+(0), COLUMN()+(-1), 1)), 2)</f>
        <v>6.97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17</v>
      </c>
      <c r="G24" s="17">
        <v>0.21</v>
      </c>
      <c r="H24" s="17">
        <f ca="1">ROUND(INDIRECT(ADDRESS(ROW()+(0), COLUMN()+(-2), 1))*INDIRECT(ADDRESS(ROW()+(0), COLUMN()+(-1), 1)), 2)</f>
        <v>3.57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1</v>
      </c>
      <c r="G25" s="17">
        <v>2.01</v>
      </c>
      <c r="H25" s="17">
        <f ca="1">ROUND(INDIRECT(ADDRESS(ROW()+(0), COLUMN()+(-2), 1))*INDIRECT(ADDRESS(ROW()+(0), COLUMN()+(-1), 1)), 2)</f>
        <v>2.01</v>
      </c>
    </row>
    <row r="26" spans="1:8" ht="34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450</v>
      </c>
      <c r="G26" s="17">
        <v>0.08</v>
      </c>
      <c r="H26" s="17">
        <f ca="1">ROUND(INDIRECT(ADDRESS(ROW()+(0), COLUMN()+(-2), 1))*INDIRECT(ADDRESS(ROW()+(0), COLUMN()+(-1), 1)), 2)</f>
        <v>36</v>
      </c>
    </row>
    <row r="27" spans="1:8" ht="45.0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189</v>
      </c>
      <c r="G27" s="17">
        <v>0.12</v>
      </c>
      <c r="H27" s="17">
        <f ca="1">ROUND(INDIRECT(ADDRESS(ROW()+(0), COLUMN()+(-2), 1))*INDIRECT(ADDRESS(ROW()+(0), COLUMN()+(-1), 1)), 2)</f>
        <v>22.68</v>
      </c>
    </row>
    <row r="28" spans="1:8" ht="34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30</v>
      </c>
      <c r="G28" s="17">
        <v>0.9</v>
      </c>
      <c r="H28" s="17">
        <f ca="1">ROUND(INDIRECT(ADDRESS(ROW()+(0), COLUMN()+(-2), 1))*INDIRECT(ADDRESS(ROW()+(0), COLUMN()+(-1), 1)), 2)</f>
        <v>27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54</v>
      </c>
      <c r="G29" s="17">
        <v>0.62</v>
      </c>
      <c r="H29" s="17">
        <f ca="1">ROUND(INDIRECT(ADDRESS(ROW()+(0), COLUMN()+(-2), 1))*INDIRECT(ADDRESS(ROW()+(0), COLUMN()+(-1), 1)), 2)</f>
        <v>33.48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0.12</v>
      </c>
      <c r="H30" s="17">
        <f ca="1">ROUND(INDIRECT(ADDRESS(ROW()+(0), COLUMN()+(-2), 1))*INDIRECT(ADDRESS(ROW()+(0), COLUMN()+(-1), 1)), 2)</f>
        <v>7.56</v>
      </c>
    </row>
    <row r="31" spans="1:8" ht="45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189</v>
      </c>
      <c r="G31" s="17">
        <v>0.12</v>
      </c>
      <c r="H31" s="17">
        <f ca="1">ROUND(INDIRECT(ADDRESS(ROW()+(0), COLUMN()+(-2), 1))*INDIRECT(ADDRESS(ROW()+(0), COLUMN()+(-1), 1)), 2)</f>
        <v>22.68</v>
      </c>
    </row>
    <row r="32" spans="1:8" ht="45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63</v>
      </c>
      <c r="G32" s="17">
        <v>0.12</v>
      </c>
      <c r="H32" s="17">
        <f ca="1">ROUND(INDIRECT(ADDRESS(ROW()+(0), COLUMN()+(-2), 1))*INDIRECT(ADDRESS(ROW()+(0), COLUMN()+(-1), 1)), 2)</f>
        <v>7.56</v>
      </c>
    </row>
    <row r="33" spans="1:8" ht="34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126</v>
      </c>
      <c r="G33" s="17">
        <v>0.08</v>
      </c>
      <c r="H33" s="17">
        <f ca="1">ROUND(INDIRECT(ADDRESS(ROW()+(0), COLUMN()+(-2), 1))*INDIRECT(ADDRESS(ROW()+(0), COLUMN()+(-1), 1)), 2)</f>
        <v>10.08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7</v>
      </c>
      <c r="G34" s="17">
        <v>5.84</v>
      </c>
      <c r="H34" s="17">
        <f ca="1">ROUND(INDIRECT(ADDRESS(ROW()+(0), COLUMN()+(-2), 1))*INDIRECT(ADDRESS(ROW()+(0), COLUMN()+(-1), 1)), 2)</f>
        <v>40.88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2</v>
      </c>
      <c r="G35" s="17">
        <v>8.98</v>
      </c>
      <c r="H35" s="17">
        <f ca="1">ROUND(INDIRECT(ADDRESS(ROW()+(0), COLUMN()+(-2), 1))*INDIRECT(ADDRESS(ROW()+(0), COLUMN()+(-1), 1)), 2)</f>
        <v>17.96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10.59</v>
      </c>
      <c r="H36" s="17">
        <f ca="1">ROUND(INDIRECT(ADDRESS(ROW()+(0), COLUMN()+(-2), 1))*INDIRECT(ADDRESS(ROW()+(0), COLUMN()+(-1), 1)), 2)</f>
        <v>10.59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12</v>
      </c>
      <c r="G37" s="17">
        <v>6.22</v>
      </c>
      <c r="H37" s="17">
        <f ca="1">ROUND(INDIRECT(ADDRESS(ROW()+(0), COLUMN()+(-2), 1))*INDIRECT(ADDRESS(ROW()+(0), COLUMN()+(-1), 1)), 2)</f>
        <v>74.64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</v>
      </c>
      <c r="G38" s="17">
        <v>11.44</v>
      </c>
      <c r="H38" s="17">
        <f ca="1">ROUND(INDIRECT(ADDRESS(ROW()+(0), COLUMN()+(-2), 1))*INDIRECT(ADDRESS(ROW()+(0), COLUMN()+(-1), 1)), 2)</f>
        <v>22.88</v>
      </c>
    </row>
    <row r="39" spans="1:8" ht="24.0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1</v>
      </c>
      <c r="G39" s="17">
        <v>6.58</v>
      </c>
      <c r="H39" s="17">
        <f ca="1">ROUND(INDIRECT(ADDRESS(ROW()+(0), COLUMN()+(-2), 1))*INDIRECT(ADDRESS(ROW()+(0), COLUMN()+(-1), 1)), 2)</f>
        <v>6.58</v>
      </c>
    </row>
    <row r="40" spans="1:8" ht="24.0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20.71</v>
      </c>
      <c r="H40" s="17">
        <f ca="1">ROUND(INDIRECT(ADDRESS(ROW()+(0), COLUMN()+(-2), 1))*INDIRECT(ADDRESS(ROW()+(0), COLUMN()+(-1), 1)), 2)</f>
        <v>20.71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27</v>
      </c>
      <c r="G41" s="17">
        <v>6.22</v>
      </c>
      <c r="H41" s="17">
        <f ca="1">ROUND(INDIRECT(ADDRESS(ROW()+(0), COLUMN()+(-2), 1))*INDIRECT(ADDRESS(ROW()+(0), COLUMN()+(-1), 1)), 2)</f>
        <v>167.94</v>
      </c>
    </row>
    <row r="42" spans="1:8" ht="13.5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3</v>
      </c>
      <c r="G42" s="17">
        <v>3.41</v>
      </c>
      <c r="H42" s="17">
        <f ca="1">ROUND(INDIRECT(ADDRESS(ROW()+(0), COLUMN()+(-2), 1))*INDIRECT(ADDRESS(ROW()+(0), COLUMN()+(-1), 1)), 2)</f>
        <v>10.23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1</v>
      </c>
      <c r="G43" s="17">
        <v>6.63</v>
      </c>
      <c r="H43" s="17">
        <f ca="1">ROUND(INDIRECT(ADDRESS(ROW()+(0), COLUMN()+(-2), 1))*INDIRECT(ADDRESS(ROW()+(0), COLUMN()+(-1), 1)), 2)</f>
        <v>6.63</v>
      </c>
    </row>
    <row r="44" spans="1:8" ht="24.0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1</v>
      </c>
      <c r="G44" s="17">
        <v>11.75</v>
      </c>
      <c r="H44" s="17">
        <f ca="1">ROUND(INDIRECT(ADDRESS(ROW()+(0), COLUMN()+(-2), 1))*INDIRECT(ADDRESS(ROW()+(0), COLUMN()+(-1), 1)), 2)</f>
        <v>11.75</v>
      </c>
    </row>
    <row r="45" spans="1:8" ht="24.00" thickBot="1" customHeight="1">
      <c r="A45" s="14" t="s">
        <v>119</v>
      </c>
      <c r="B45" s="14"/>
      <c r="C45" s="14"/>
      <c r="D45" s="15" t="s">
        <v>120</v>
      </c>
      <c r="E45" s="14" t="s">
        <v>121</v>
      </c>
      <c r="F45" s="16">
        <v>3</v>
      </c>
      <c r="G45" s="17">
        <v>9.68</v>
      </c>
      <c r="H45" s="17">
        <f ca="1">ROUND(INDIRECT(ADDRESS(ROW()+(0), COLUMN()+(-2), 1))*INDIRECT(ADDRESS(ROW()+(0), COLUMN()+(-1), 1)), 2)</f>
        <v>29.04</v>
      </c>
    </row>
    <row r="46" spans="1:8" ht="13.50" thickBot="1" customHeight="1">
      <c r="A46" s="14" t="s">
        <v>122</v>
      </c>
      <c r="B46" s="14"/>
      <c r="C46" s="14"/>
      <c r="D46" s="15" t="s">
        <v>123</v>
      </c>
      <c r="E46" s="14" t="s">
        <v>124</v>
      </c>
      <c r="F46" s="16">
        <v>4</v>
      </c>
      <c r="G46" s="17">
        <v>1.48</v>
      </c>
      <c r="H46" s="17">
        <f ca="1">ROUND(INDIRECT(ADDRESS(ROW()+(0), COLUMN()+(-2), 1))*INDIRECT(ADDRESS(ROW()+(0), COLUMN()+(-1), 1)), 2)</f>
        <v>5.92</v>
      </c>
    </row>
    <row r="47" spans="1:8" ht="13.50" thickBot="1" customHeight="1">
      <c r="A47" s="14" t="s">
        <v>125</v>
      </c>
      <c r="B47" s="14"/>
      <c r="C47" s="14"/>
      <c r="D47" s="15" t="s">
        <v>126</v>
      </c>
      <c r="E47" s="14" t="s">
        <v>127</v>
      </c>
      <c r="F47" s="16">
        <v>21.506</v>
      </c>
      <c r="G47" s="17">
        <v>25.32</v>
      </c>
      <c r="H47" s="17">
        <f ca="1">ROUND(INDIRECT(ADDRESS(ROW()+(0), COLUMN()+(-2), 1))*INDIRECT(ADDRESS(ROW()+(0), COLUMN()+(-1), 1)), 2)</f>
        <v>544.53</v>
      </c>
    </row>
    <row r="48" spans="1:8" ht="13.50" thickBot="1" customHeight="1">
      <c r="A48" s="14" t="s">
        <v>128</v>
      </c>
      <c r="B48" s="14"/>
      <c r="C48" s="14"/>
      <c r="D48" s="18" t="s">
        <v>129</v>
      </c>
      <c r="E48" s="19" t="s">
        <v>130</v>
      </c>
      <c r="F48" s="20">
        <v>21.506</v>
      </c>
      <c r="G48" s="21">
        <v>23.99</v>
      </c>
      <c r="H48" s="21">
        <f ca="1">ROUND(INDIRECT(ADDRESS(ROW()+(0), COLUMN()+(-2), 1))*INDIRECT(ADDRESS(ROW()+(0), COLUMN()+(-1), 1)), 2)</f>
        <v>515.93</v>
      </c>
    </row>
    <row r="49" spans="1:8" ht="13.50" thickBot="1" customHeight="1">
      <c r="A49" s="19"/>
      <c r="B49" s="19"/>
      <c r="C49" s="19"/>
      <c r="D49" s="22" t="s">
        <v>131</v>
      </c>
      <c r="E49" s="5" t="s">
        <v>132</v>
      </c>
      <c r="F49" s="23">
        <v>2</v>
      </c>
      <c r="G4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1)),INDIRECT(ADDRESS(ROW()+(-38), COLUMN()+(1), 1)),INDIRECT(ADDRESS(ROW()+(-39), COLUMN()+(1), 1)),INDIRECT(ADDRESS(ROW()+(-40), COLUMN()+(1), 1))), 2)</f>
        <v>2271.09</v>
      </c>
      <c r="H49" s="24">
        <f ca="1">ROUND(INDIRECT(ADDRESS(ROW()+(0), COLUMN()+(-2), 1))*INDIRECT(ADDRESS(ROW()+(0), COLUMN()+(-1), 1))/100, 2)</f>
        <v>45.42</v>
      </c>
    </row>
    <row r="50" spans="1:8" ht="13.50" thickBot="1" customHeight="1">
      <c r="A50" s="25" t="s">
        <v>133</v>
      </c>
      <c r="B50" s="25"/>
      <c r="C50" s="25"/>
      <c r="D50" s="26"/>
      <c r="E50" s="26"/>
      <c r="F50" s="27"/>
      <c r="G50" s="25" t="s">
        <v>134</v>
      </c>
      <c r="H5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2316.51</v>
      </c>
    </row>
  </sheetData>
  <mergeCells count="4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E50"/>
  </mergeCells>
  <pageMargins left="0.147638" right="0.147638" top="0.206693" bottom="0.206693" header="0.0" footer="0.0"/>
  <pageSetup paperSize="9" orientation="portrait"/>
  <rowBreaks count="0" manualBreakCount="0">
    </rowBreaks>
</worksheet>
</file>