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<sst xmlns="http://schemas.openxmlformats.org/spreadsheetml/2006/main" count="52" uniqueCount="52">
  <si>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</si>
  <si>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ICD020</t>
  </si>
  <si>
    <t xml:space="preserve">Ud</t>
  </si>
  <si>
    <t xml:space="preserve">Depósito de superfície.</t>
  </si>
  <si>
    <r>
      <rPr>
        <sz val="8.25"/>
        <color rgb="FF000000"/>
        <rFont val="Arial"/>
        <family val="2"/>
      </rPr>
      <t xml:space="preserve">Depósito de gasóleo de superfície de polietileno de alta densidade (PEAD/HDPE) para instalação no interior de edificações, de parede simples contido em recipiente estanque, com uma capacidade de 750 litros, para pequenos consumos individuais.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</si>
  <si>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</si>
  <si>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</si>
  <si>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</si>
  <si>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</si>
  <si>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</si>
  <si>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</si>
  <si>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mt38dep110a</t>
  </si>
  <si>
    <t xml:space="preserve">Ud</t>
  </si>
  <si>
    <t xml:space="preserve">Depósito de gasóleo de polietileno (PEAD/HDPE), de superfície, de parede simples contido em recipiente estanque, com uma capacidade de 750 litros, para pequenos consumos individuais, segundo EN 13341. Inclusive elementos de protecção segundo norma.</t>
  </si>
  <si>
    <t xml:space="preserve">mt38dep022a</t>
  </si>
  <si>
    <t xml:space="preserve">Ud</t>
  </si>
  <si>
    <t xml:space="preserve">Indicador de nível para depósito de combustíveis líquidos.</t>
  </si>
  <si>
    <t xml:space="preserve">mt38dep023a</t>
  </si>
  <si>
    <t xml:space="preserve">Ud</t>
  </si>
  <si>
    <t xml:space="preserve">Interruptor de nível para depósito de combustíveis líquidos.</t>
  </si>
  <si>
    <t xml:space="preserve">mt38dep024c</t>
  </si>
  <si>
    <t xml:space="preserve">Ud</t>
  </si>
  <si>
    <t xml:space="preserve">Conjunto de boca de carga, válvulas e acessórios de ligação para depósito de combustíveis líquidos.</t>
  </si>
  <si>
    <t xml:space="preserve">mt43tco010ca</t>
  </si>
  <si>
    <t xml:space="preserve">m</t>
  </si>
  <si>
    <t xml:space="preserve">Tubo de cobre estirado a frio sem soldadura, diâmetro D=16/18 mm e 1 mm de espessura, segundo NP EN 1057.</t>
  </si>
  <si>
    <t xml:space="preserve">mt35aia090ad</t>
  </si>
  <si>
    <t xml:space="preserve">m</t>
  </si>
  <si>
    <t xml:space="preserve">Tubo rígido de PVC, ligável, dobrável a quente, de cor preto, de 32 mm de diâmetro nominal, para canalização fixa na superfície. Resistência à compressão 1250 N, resistência ao impacto 2 joules, temperatura de trabalho -5°C até 60°C, com grau de protecção IP547 segundo NP EN 60529, propriedades eléctricas: isolante, não propagador da chama. Segundo NP EN 61386-1 e NP EN 61386-22. Inclusive abraçadeiras, elementos de fixação e acessórios (curvas, manguitos, tês, cotovelos e curvas flexíveis).</t>
  </si>
  <si>
    <t xml:space="preserve">mo004</t>
  </si>
  <si>
    <t xml:space="preserve">h</t>
  </si>
  <si>
    <t xml:space="preserve">Oficial de 1ª instalador de aquecimento.</t>
  </si>
  <si>
    <t xml:space="preserve">mo103</t>
  </si>
  <si>
    <t xml:space="preserve">h</t>
  </si>
  <si>
    <t xml:space="preserve">Ajudante de instalador de aquecimento.</t>
  </si>
  <si>
    <t xml:space="preserve">%</t>
  </si>
  <si>
    <t xml:space="preserve">Custos directos complementares</t>
  </si>
  <si>
    <t xml:space="preserve">Custo de manutenção decenal: 86,15€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</si>
  <si>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</si>
  <si>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</si>
  <si>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</si>
  <si>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</si>
  <si>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</si>
  <si>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13341:2005+A1:2011</t>
  </si>
  <si>
    <t xml:space="preserve">1/3</t>
  </si>
  <si>
    <t xml:space="preserve">Reser vatórios  termoplásticos  estáticos  para  armazenagem  acima  do  solo  de  óleos  de  aquecimento  doméstico,  querosene  e  combustíveis  de motores  diesel  —  Moldado  de  sopro  em polietileno,  moldado  rotacional  em  polietileno  e poliamida  6  por  reservatórios  de  polimerização iónica  —  Requisitos  e  métodos  de  ensaio</t>
  </si>
  <si>
    <t xml:space="preserve">EN  1057:2006+A1:2010</t>
  </si>
  <si>
    <t xml:space="preserve">1/3/4</t>
  </si>
  <si>
    <t xml:space="preserve">Cobre  e  ligas  de  cobre  —  Tubos  redondos  sem costura  para  água  e  gás  em  aplicações  sanitárias  e aquecimento.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</si>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</sst>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44" customWidth="1"/>
    <col min="3" max="3" width="0.68" customWidth="1"/>
    <col min="4" max="4" width="2.89" customWidth="1"/>
    <col min="5" max="5" width="73.61" customWidth="1"/>
    <col min="6" max="6" width="8.16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</v>
      </c>
      <c r="H9" s="11"/>
      <c r="I9" s="13">
        <v>160</v>
      </c>
      <c r="J9" s="13">
        <f ca="1">ROUND(INDIRECT(ADDRESS(ROW()+(0), COLUMN()+(-3), 1))*INDIRECT(ADDRESS(ROW()+(0), COLUMN()+(-1), 1)), 2)</f>
        <v>160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</v>
      </c>
      <c r="H10" s="16"/>
      <c r="I10" s="17">
        <v>177.25</v>
      </c>
      <c r="J10" s="17">
        <f ca="1">ROUND(INDIRECT(ADDRESS(ROW()+(0), COLUMN()+(-3), 1))*INDIRECT(ADDRESS(ROW()+(0), COLUMN()+(-1), 1)), 2)</f>
        <v>177.25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1</v>
      </c>
      <c r="H11" s="16"/>
      <c r="I11" s="17">
        <v>33.25</v>
      </c>
      <c r="J11" s="17">
        <f ca="1">ROUND(INDIRECT(ADDRESS(ROW()+(0), COLUMN()+(-3), 1))*INDIRECT(ADDRESS(ROW()+(0), COLUMN()+(-1), 1)), 2)</f>
        <v>33.25</v>
      </c>
      <c r="K11" s="17"/>
    </row>
    <row r="12" spans="1:11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1</v>
      </c>
      <c r="H12" s="16"/>
      <c r="I12" s="17">
        <v>96.55</v>
      </c>
      <c r="J12" s="17">
        <f ca="1">ROUND(INDIRECT(ADDRESS(ROW()+(0), COLUMN()+(-3), 1))*INDIRECT(ADDRESS(ROW()+(0), COLUMN()+(-1), 1)), 2)</f>
        <v>96.55</v>
      </c>
      <c r="K12" s="17"/>
    </row>
    <row r="13" spans="1:11" ht="24.0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10</v>
      </c>
      <c r="H13" s="16"/>
      <c r="I13" s="17">
        <v>2.4</v>
      </c>
      <c r="J13" s="17">
        <f ca="1">ROUND(INDIRECT(ADDRESS(ROW()+(0), COLUMN()+(-3), 1))*INDIRECT(ADDRESS(ROW()+(0), COLUMN()+(-1), 1)), 2)</f>
        <v>24</v>
      </c>
      <c r="K13" s="17"/>
    </row>
    <row r="14" spans="1:11" ht="66.0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10</v>
      </c>
      <c r="H14" s="16"/>
      <c r="I14" s="17">
        <v>3.11</v>
      </c>
      <c r="J14" s="17">
        <f ca="1">ROUND(INDIRECT(ADDRESS(ROW()+(0), COLUMN()+(-3), 1))*INDIRECT(ADDRESS(ROW()+(0), COLUMN()+(-1), 1)), 2)</f>
        <v>31.1</v>
      </c>
      <c r="K14" s="17"/>
    </row>
    <row r="15" spans="1:11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1.645</v>
      </c>
      <c r="H15" s="16"/>
      <c r="I15" s="17">
        <v>25.32</v>
      </c>
      <c r="J15" s="17">
        <f ca="1">ROUND(INDIRECT(ADDRESS(ROW()+(0), COLUMN()+(-3), 1))*INDIRECT(ADDRESS(ROW()+(0), COLUMN()+(-1), 1)), 2)</f>
        <v>41.65</v>
      </c>
      <c r="K15" s="17"/>
    </row>
    <row r="16" spans="1:11" ht="13.50" thickBot="1" customHeight="1">
      <c r="A16" s="14" t="s">
        <v>32</v>
      </c>
      <c r="B16" s="14"/>
      <c r="C16" s="18" t="s">
        <v>33</v>
      </c>
      <c r="D16" s="18"/>
      <c r="E16" s="19" t="s">
        <v>34</v>
      </c>
      <c r="F16" s="19"/>
      <c r="G16" s="20">
        <v>1.645</v>
      </c>
      <c r="H16" s="20"/>
      <c r="I16" s="21">
        <v>23.99</v>
      </c>
      <c r="J16" s="21">
        <f ca="1">ROUND(INDIRECT(ADDRESS(ROW()+(0), COLUMN()+(-3), 1))*INDIRECT(ADDRESS(ROW()+(0), COLUMN()+(-1), 1)), 2)</f>
        <v>39.46</v>
      </c>
      <c r="K16" s="21"/>
    </row>
    <row r="17" spans="1:11" ht="13.50" thickBot="1" customHeight="1">
      <c r="A17" s="19"/>
      <c r="B17" s="19"/>
      <c r="C17" s="22" t="s">
        <v>35</v>
      </c>
      <c r="D17" s="22"/>
      <c r="E17" s="5" t="s">
        <v>36</v>
      </c>
      <c r="F17" s="5"/>
      <c r="G17" s="23">
        <v>2</v>
      </c>
      <c r="H17" s="23"/>
      <c r="I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603.26</v>
      </c>
      <c r="J17" s="24">
        <f ca="1">ROUND(INDIRECT(ADDRESS(ROW()+(0), COLUMN()+(-3), 1))*INDIRECT(ADDRESS(ROW()+(0), COLUMN()+(-1), 1))/100, 2)</f>
        <v>12.07</v>
      </c>
      <c r="K17" s="24"/>
    </row>
    <row r="18" spans="1:11" ht="13.50" thickBot="1" customHeight="1">
      <c r="A18" s="25" t="s">
        <v>37</v>
      </c>
      <c r="B18" s="25"/>
      <c r="C18" s="26"/>
      <c r="D18" s="26"/>
      <c r="E18" s="26"/>
      <c r="F18" s="26"/>
      <c r="G18" s="27"/>
      <c r="H18" s="27"/>
      <c r="I18" s="25" t="s">
        <v>38</v>
      </c>
      <c r="J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615.33</v>
      </c>
      <c r="K18" s="28"/>
    </row>
    <row r="21" spans="1:11" ht="13.50" thickBot="1" customHeight="1">
      <c r="A21" s="29" t="s">
        <v>39</v>
      </c>
      <c r="B21" s="29"/>
      <c r="C21" s="29"/>
      <c r="D21" s="29"/>
      <c r="E21" s="29"/>
      <c r="F21" s="29" t="s">
        <v>40</v>
      </c>
      <c r="G21" s="29"/>
      <c r="H21" s="29" t="s">
        <v>41</v>
      </c>
      <c r="I21" s="29"/>
      <c r="J21" s="29"/>
      <c r="K21" s="29" t="s">
        <v>42</v>
      </c>
    </row>
    <row r="22" spans="1:11" ht="13.50" thickBot="1" customHeight="1">
      <c r="A22" s="30" t="s">
        <v>43</v>
      </c>
      <c r="B22" s="30"/>
      <c r="C22" s="30"/>
      <c r="D22" s="30"/>
      <c r="E22" s="30"/>
      <c r="F22" s="31">
        <v>1.10201e+06</v>
      </c>
      <c r="G22" s="31"/>
      <c r="H22" s="31">
        <v>1.10201e+06</v>
      </c>
      <c r="I22" s="31"/>
      <c r="J22" s="31"/>
      <c r="K22" s="31" t="s">
        <v>44</v>
      </c>
    </row>
    <row r="23" spans="1:11" ht="45.00" thickBot="1" customHeight="1">
      <c r="A23" s="32" t="s">
        <v>45</v>
      </c>
      <c r="B23" s="32"/>
      <c r="C23" s="32"/>
      <c r="D23" s="32"/>
      <c r="E23" s="32"/>
      <c r="F23" s="33"/>
      <c r="G23" s="33"/>
      <c r="H23" s="33"/>
      <c r="I23" s="33"/>
      <c r="J23" s="33"/>
      <c r="K23" s="33"/>
    </row>
    <row r="24" spans="1:11" ht="13.50" thickBot="1" customHeight="1">
      <c r="A24" s="30" t="s">
        <v>46</v>
      </c>
      <c r="B24" s="30"/>
      <c r="C24" s="30"/>
      <c r="D24" s="30"/>
      <c r="E24" s="30"/>
      <c r="F24" s="31">
        <v>1.12201e+06</v>
      </c>
      <c r="G24" s="31"/>
      <c r="H24" s="31">
        <v>1.12201e+06</v>
      </c>
      <c r="I24" s="31"/>
      <c r="J24" s="31"/>
      <c r="K24" s="31" t="s">
        <v>47</v>
      </c>
    </row>
    <row r="25" spans="1:11" ht="24.00" thickBot="1" customHeight="1">
      <c r="A25" s="32" t="s">
        <v>48</v>
      </c>
      <c r="B25" s="32"/>
      <c r="C25" s="32"/>
      <c r="D25" s="32"/>
      <c r="E25" s="32"/>
      <c r="F25" s="33"/>
      <c r="G25" s="33"/>
      <c r="H25" s="33"/>
      <c r="I25" s="33"/>
      <c r="J25" s="33"/>
      <c r="K25" s="33"/>
    </row>
    <row r="28" spans="1:1" ht="33.75" thickBot="1" customHeight="1">
      <c r="A28" s="1" t="s">
        <v>49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" ht="33.75" thickBot="1" customHeight="1">
      <c r="A29" s="1" t="s">
        <v>50</v>
      </c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" ht="33.75" thickBot="1" customHeight="1">
      <c r="A30" s="1" t="s">
        <v>51</v>
      </c>
      <c r="B30" s="1"/>
      <c r="C30" s="1"/>
      <c r="D30" s="1"/>
      <c r="E30" s="1"/>
      <c r="F30" s="1"/>
      <c r="G30" s="1"/>
      <c r="H30" s="1"/>
      <c r="I30" s="1"/>
      <c r="J30" s="1"/>
      <c r="K30" s="1"/>
    </row>
  </sheetData>
  <mergeCells count="7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F18"/>
    <mergeCell ref="G18:H18"/>
    <mergeCell ref="J18:K18"/>
    <mergeCell ref="A21:E21"/>
    <mergeCell ref="F21:G21"/>
    <mergeCell ref="H21:J21"/>
    <mergeCell ref="A22:E22"/>
    <mergeCell ref="F22:G23"/>
    <mergeCell ref="H22:J23"/>
    <mergeCell ref="K22:K23"/>
    <mergeCell ref="A23:E23"/>
    <mergeCell ref="A24:E24"/>
    <mergeCell ref="F24:G25"/>
    <mergeCell ref="H24:J25"/>
    <mergeCell ref="K24:K25"/>
    <mergeCell ref="A25:E25"/>
    <mergeCell ref="A28:K28"/>
    <mergeCell ref="A29:K29"/>
    <mergeCell ref="A30:K30"/>
  </mergeCells>
  <pageMargins left="0.147638" right="0.147638" top="0.206693" bottom="0.206693" header="0.0" footer="0.0"/>
  <pageSetup paperSize="9" orientation="portrait"/>
  <rowBreaks count="0" manualBreakCount="0">
    </rowBreaks>
</worksheet>
</file>