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<sst xmlns="http://schemas.openxmlformats.org/spreadsheetml/2006/main" count="24" uniqueCount="24">
  <si>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</si>
  <si>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IBY253</t>
  </si>
  <si>
    <t xml:space="preserve">Ud</t>
  </si>
  <si>
    <t xml:space="preserve">Unidade exterior de ar condicionado, bomba de calor, para sistema VRV Classic.</t>
  </si>
  <si>
    <r>
      <rPr>
        <sz val="8.25"/>
        <color rgb="FF000000"/>
        <rFont val="Arial"/>
        <family val="2"/>
      </rPr>
      <t xml:space="preserve">Unidade exterior de ar condicionado para sistema VRV-IV Classic (Volume de Refrigerante Variável), bomba de calor, para gás R-410A, com temperatura de refrigerante variável para a melhora da eficiência estacional, alimentação trifásica (400V/50Hz), modelo RXYQ8T8 "DAIKIN", potência frigorífica nominal 22,4 kW (temperatura de bolbo húmido de ar interior 19°C, temperatura de bolbo seco do ar exterior 35°C), EER 4,3, SEER 7,53, consumo eléctrico nominal em arrefecimento 5,21 kW, limite de funcionamento de temperatura de bolbo seco do ar exterior em arrefecimento desde -5 até 43°C, potência calorífica nominal 25 kW (temperatura de bolbo seco de ar interior 20°C, temperatura de bolbo seco do ar exterior 7°C), COP 4,54, consumo eléctrico nominal em aquecimento 5,5 kW, limite de funcionamento de temperatura de bolbo seco do ar exterior em aquecimento desde -20 até 15,5°C, possibilidade de ligação de até 17 unidades interiores com uma percentagem de capacidade mínima de 50% e máximo de 130%, controlo através de microprocessador, compressor scroll hermeticamente vedado, com controlo Inverter, 1685x930x765 mm, peso 261 kg, pressão sonora 58 dBA, caudal de ar 162 m³/min, comprimento total máximo da tubagem frigorífica 1000 m, comprimento máximo entre unidade exterior e unidade interior mais distante 165 m (190 m equivalentes), diferença máxima de altura de instalação 90 m se a unidade exterior se encontra por cima das unidades interiores e 90 m se encontra-se por baixo, comprimento máximo entre o primeiro kit de ramificação (ligação Refnet) de tubagem frigorífica e unidade interior mais distante 40 m, bloco de terminais F1-F2 para cabo de 2 fios de transmissão e controlo (bus D-III Net), ecrã de configuração e software que faz que a colocação em funcionamento, a configuração e a personalização sejam mais rápidas e exactas, e possibilidade de instalação em interior como resultado da alta pressão estática externa de ar, tratamento anticorrosivo especial do permutador de calor, função de recuperação de refrigerante, carga automática adicional de refrigerante, prova automática de funcionamento e ajuste de limitação de consumo de energia (função I-Demand). O preço não inclui os elementos anti-vibratórios de pavimento, a canalização nem a cablagem eléctrica de alimentação.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</si>
  <si>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</si>
  <si>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</si>
  <si>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</si>
  <si>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</si>
  <si>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</si>
  <si>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</si>
  <si>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mt42dai015a</t>
  </si>
  <si>
    <t xml:space="preserve">Ud</t>
  </si>
  <si>
    <t xml:space="preserve">Unidade exterior de ar condicionado para sistema VRV-IV Classic (Volume de Refrigerante Variável), bomba de calor, para gás R-410A, com temperatura de refrigerante variável para a melhora da eficiência estacional, alimentação trifásica (400V/50Hz), modelo RXYQ8T8 "DAIKIN", potência frigorífica nominal 22,4 kW (temperatura de bolbo húmido de ar interior 19°C, temperatura de bolbo seco do ar exterior 35°C), EER 4,3, SEER 7,53, consumo eléctrico nominal em arrefecimento 5,21 kW, limite de funcionamento de temperatura de bolbo seco do ar exterior em arrefecimento desde -5 até 43°C, potência calorífica nominal 25 kW (temperatura de bolbo seco de ar interior 20°C, temperatura de bolbo seco do ar exterior 7°C), COP 4,54, consumo eléctrico nominal em aquecimento 5,5 kW, limite de funcionamento de temperatura de bolbo seco do ar exterior em aquecimento desde -20 até 15,5°C, possibilidade de ligação de até 17 unidades interiores com uma percentagem de capacidade mínima de 50% e máximo de 130%, controlo através de microprocessador, compressor scroll hermeticamente vedado, com controlo Inverter, 1685x930x765 mm, peso 261 kg, pressão sonora 58 dBA, caudal de ar 162 m³/min, comprimento total máximo da tubagem frigorífica 1000 m, comprimento máximo entre unidade exterior e unidade interior mais distante 165 m (190 m equivalentes), diferença máxima de altura de instalação 90 m se a unidade exterior se encontra por cima das unidades interiores e 90 m se encontra-se por baixo, comprimento máximo entre o primeiro kit de ramificação (ligação Refnet) de tubagem frigorífica e unidade interior mais distante 40 m, bloco de terminais F1-F2 para cabo de 2 fios de transmissão e controlo (bus D-III Net), ecrã de configuração e software que faz que a colocação em funcionamento, a configuração e a personalização sejam mais rápidas e exactas, e possibilidade de instalação em interior como resultado da alta pressão estática externa de ar, tratamento anticorrosivo especial do permutador de calor, função de recuperação de refrigerante, carga automática adicional de refrigerante, prova automática de funcionamento e ajuste de limitação de consumo de energia (função I-Demand).</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</si>
  <si>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</si>
  <si>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</si>
  <si>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</si>
  <si>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</si>
  <si>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</si>
  <si>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</si>
  <si>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</si>
  <si>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</si>
  <si>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3.781,13€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</si>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</sst>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1.87"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81.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4.50" thickBot="1" customHeight="1">
      <c r="A9" s="7" t="s">
        <v>11</v>
      </c>
      <c r="B9" s="7"/>
      <c r="C9" s="9" t="s">
        <v>12</v>
      </c>
      <c r="D9" s="9"/>
      <c r="E9" s="7" t="s">
        <v>13</v>
      </c>
      <c r="F9" s="11">
        <v>1.000000</v>
      </c>
      <c r="G9" s="13">
        <v>10353.000000</v>
      </c>
      <c r="H9" s="13">
        <f ca="1">ROUND(INDIRECT(ADDRESS(ROW()+(0), COLUMN()+(-2), 1))*INDIRECT(ADDRESS(ROW()+(0), COLUMN()+(-1), 1)), 2)</f>
        <v>10353.000000</v>
      </c>
    </row>
    <row r="10" spans="1:8" ht="13.50" thickBot="1" customHeight="1">
      <c r="A10" s="14" t="s">
        <v>14</v>
      </c>
      <c r="B10" s="14"/>
      <c r="C10" s="15" t="s">
        <v>15</v>
      </c>
      <c r="D10" s="15"/>
      <c r="E10" s="14" t="s">
        <v>16</v>
      </c>
      <c r="F10" s="16">
        <v>6.447000</v>
      </c>
      <c r="G10" s="17">
        <v>19.030000</v>
      </c>
      <c r="H10" s="17">
        <f ca="1">ROUND(INDIRECT(ADDRESS(ROW()+(0), COLUMN()+(-2), 1))*INDIRECT(ADDRESS(ROW()+(0), COLUMN()+(-1), 1)), 2)</f>
        <v>122.690000</v>
      </c>
    </row>
    <row r="11" spans="1:8" ht="13.50" thickBot="1" customHeight="1">
      <c r="A11" s="14" t="s">
        <v>17</v>
      </c>
      <c r="B11" s="14"/>
      <c r="C11" s="18" t="s">
        <v>18</v>
      </c>
      <c r="D11" s="18"/>
      <c r="E11" s="19" t="s">
        <v>19</v>
      </c>
      <c r="F11" s="20">
        <v>6.447000</v>
      </c>
      <c r="G11" s="21">
        <v>17.950000</v>
      </c>
      <c r="H11" s="21">
        <f ca="1">ROUND(INDIRECT(ADDRESS(ROW()+(0), COLUMN()+(-2), 1))*INDIRECT(ADDRESS(ROW()+(0), COLUMN()+(-1), 1)), 2)</f>
        <v>115.720000</v>
      </c>
    </row>
    <row r="12" spans="1:8" ht="13.50" thickBot="1" customHeight="1">
      <c r="A12" s="19"/>
      <c r="B12" s="19"/>
      <c r="C12" s="22" t="s">
        <v>20</v>
      </c>
      <c r="D12" s="22"/>
      <c r="E12" s="5" t="s">
        <v>21</v>
      </c>
      <c r="F12" s="23">
        <v>2.000000</v>
      </c>
      <c r="G12" s="24">
        <f ca="1">ROUND(SUM(INDIRECT(ADDRESS(ROW()+(-1), COLUMN()+(1), 1)),INDIRECT(ADDRESS(ROW()+(-2), COLUMN()+(1), 1)),INDIRECT(ADDRESS(ROW()+(-3), COLUMN()+(1), 1))), 2)</f>
        <v>10591.410000</v>
      </c>
      <c r="H12" s="24">
        <f ca="1">ROUND(INDIRECT(ADDRESS(ROW()+(0), COLUMN()+(-2), 1))*INDIRECT(ADDRESS(ROW()+(0), COLUMN()+(-1), 1))/100, 2)</f>
        <v>211.830000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10803.240000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