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<sst xmlns="http://schemas.openxmlformats.org/spreadsheetml/2006/main" count="56" uniqueCount="56">
  <si>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</si>
  <si>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HRO020</t>
  </si>
  <si>
    <t xml:space="preserve">m²</t>
  </si>
  <si>
    <t xml:space="preserve">Forro de viga alta metálica.</t>
  </si>
  <si>
    <r>
      <rPr>
        <sz val="7.80"/>
        <color rgb="FF000000"/>
        <rFont val="Arial"/>
        <family val="2"/>
      </rPr>
      <t xml:space="preserve">Forro de viga alta metálica, pelas duas faces da alma, com </t>
    </r>
    <r>
      <rPr>
        <b/>
        <sz val="7.80"/>
        <color rgb="FF000000"/>
        <rFont val="Arial"/>
        <family val="2"/>
      </rPr>
      <t xml:space="preserve">tijolo cerâmico furado simples, para revestir, 30x20x3 cm, assente com argamassa de cimento confeccionado em obra, com 250 kg/m³ de cimento, cor cinzento, dosificação 1:6, fornecida em sacos</t>
    </r>
    <r>
      <rPr>
        <sz val="7.80"/>
        <color rgb="FF000000"/>
        <rFont val="Arial"/>
        <family val="2"/>
      </rPr>
      <t xml:space="preserve">, acabamento com emboço de </t>
    </r>
    <r>
      <rPr>
        <b/>
        <sz val="7.80"/>
        <color rgb="FF000000"/>
        <rFont val="Arial"/>
        <family val="2"/>
      </rPr>
      <t xml:space="preserve">argamassa de cimento, confeccionada em obra, com aditivo hidrófugo, dosificação 1:3</t>
    </r>
    <r>
      <rPr>
        <sz val="7.80"/>
        <color rgb="FF000000"/>
        <rFont val="Arial"/>
        <family val="2"/>
      </rPr>
      <t xml:space="preserve">, armada e reforçada com malha anti-álcalis.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</si>
  <si>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</si>
  <si>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</si>
  <si>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</si>
  <si>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</si>
  <si>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</si>
  <si>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</si>
  <si>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</si>
  <si>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</si>
  <si>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</si>
  <si>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</si>
  <si>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</si>
  <si>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</si>
  <si>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</si>
  <si>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</si>
  <si>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</si>
  <si>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</si>
  <si>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</si>
  <si>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</si>
  <si>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</si>
  <si>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</si>
  <si>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</si>
  <si>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mt09var030a</t>
  </si>
  <si>
    <t xml:space="preserve">m²</t>
  </si>
  <si>
    <t xml:space="preserve">Malha de fibra de vidro tecida, com impregnação de PVC, de 10x10 mm, anti-álcalis, de 115 a 125 g/m² e 500 µ de espessura, para armar rebocos tradicionais, emboços e argamassas.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</si>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</sst>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23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16.000000</v>
      </c>
      <c r="I8" s="16">
        <v>0.080000</v>
      </c>
      <c r="J8" s="16"/>
      <c r="K8" s="16"/>
      <c r="L8" s="16">
        <f ca="1">ROUND(INDIRECT(ADDRESS(ROW()+(0), COLUMN()+(-4), 1))*INDIRECT(ADDRESS(ROW()+(0), COLUMN()+(-3), 1)), 2)</f>
        <v>1.280000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0.010000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0.026000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0.470000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7.385000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0.740000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0.135000</v>
      </c>
      <c r="I12" s="20">
        <v>1.200000</v>
      </c>
      <c r="J12" s="20"/>
      <c r="K12" s="20"/>
      <c r="L12" s="20">
        <f ca="1">ROUND(INDIRECT(ADDRESS(ROW()+(0), COLUMN()+(-4), 1))*INDIRECT(ADDRESS(ROW()+(0), COLUMN()+(-3), 1)), 2)</f>
        <v>0.160000</v>
      </c>
      <c r="M12" s="20"/>
    </row>
    <row r="13" spans="1:13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20">
        <v>1.550000</v>
      </c>
      <c r="J13" s="20"/>
      <c r="K13" s="20"/>
      <c r="L13" s="20">
        <f ca="1">ROUND(INDIRECT(ADDRESS(ROW()+(0), COLUMN()+(-4), 1))*INDIRECT(ADDRESS(ROW()+(0), COLUMN()+(-3), 1)), 2)</f>
        <v>1.630000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0.014000</v>
      </c>
      <c r="I14" s="20">
        <v>1.680000</v>
      </c>
      <c r="J14" s="20"/>
      <c r="K14" s="20"/>
      <c r="L14" s="20">
        <f ca="1">ROUND(INDIRECT(ADDRESS(ROW()+(0), COLUMN()+(-4), 1))*INDIRECT(ADDRESS(ROW()+(0), COLUMN()+(-3), 1)), 2)</f>
        <v>0.020000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1.148000</v>
      </c>
      <c r="I15" s="20">
        <v>16.850000</v>
      </c>
      <c r="J15" s="20"/>
      <c r="K15" s="20"/>
      <c r="L15" s="20">
        <f ca="1">ROUND(INDIRECT(ADDRESS(ROW()+(0), COLUMN()+(-4), 1))*INDIRECT(ADDRESS(ROW()+(0), COLUMN()+(-3), 1)), 2)</f>
        <v>19.340000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1.085000</v>
      </c>
      <c r="I16" s="24">
        <v>15.820000</v>
      </c>
      <c r="J16" s="24"/>
      <c r="K16" s="24"/>
      <c r="L16" s="24">
        <f ca="1">ROUND(INDIRECT(ADDRESS(ROW()+(0), COLUMN()+(-4), 1))*INDIRECT(ADDRESS(ROW()+(0), COLUMN()+(-3), 1)), 2)</f>
        <v>17.160000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40.820000</v>
      </c>
      <c r="J17" s="16"/>
      <c r="K17" s="16"/>
      <c r="L17" s="16">
        <f ca="1">ROUND(INDIRECT(ADDRESS(ROW()+(0), COLUMN()+(-4), 1))*INDIRECT(ADDRESS(ROW()+(0), COLUMN()+(-3), 1))/100, 2)</f>
        <v>0.820000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41.640000</v>
      </c>
      <c r="J18" s="24"/>
      <c r="K18" s="24"/>
      <c r="L18" s="24">
        <f ca="1">ROUND(INDIRECT(ADDRESS(ROW()+(0), COLUMN()+(-4), 1))*INDIRECT(ADDRESS(ROW()+(0), COLUMN()+(-3), 1))/100, 2)</f>
        <v>1.250000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42.890000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 t="s">
        <v>46</v>
      </c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>
        <v>122013.000000</v>
      </c>
      <c r="K23" s="29"/>
      <c r="L23" s="29"/>
      <c r="M23" s="29"/>
    </row>
    <row r="24" spans="1:13" ht="12.0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50</v>
      </c>
      <c r="B25" s="28"/>
      <c r="C25" s="28"/>
      <c r="D25" s="28"/>
      <c r="E25" s="28"/>
      <c r="F25" s="28"/>
      <c r="G25" s="29">
        <v>172012.000000</v>
      </c>
      <c r="H25" s="29"/>
      <c r="I25" s="29"/>
      <c r="J25" s="29">
        <v>172013.000000</v>
      </c>
      <c r="K25" s="29"/>
      <c r="L25" s="29"/>
      <c r="M25" s="29" t="s">
        <v>51</v>
      </c>
    </row>
    <row r="26" spans="1:13" ht="21.60" thickBot="1" customHeight="1">
      <c r="A26" s="30" t="s">
        <v>52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A19:G19"/>
    <mergeCell ref="I19:K19"/>
    <mergeCell ref="L19:M19"/>
    <mergeCell ref="A22:F22"/>
    <mergeCell ref="G22:I22"/>
    <mergeCell ref="J22:L22"/>
    <mergeCell ref="A23:F23"/>
    <mergeCell ref="G23:I24"/>
    <mergeCell ref="J23:L24"/>
    <mergeCell ref="M23:M24"/>
    <mergeCell ref="A24:F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