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<sst xmlns="http://schemas.openxmlformats.org/spreadsheetml/2006/main" count="33" uniqueCount="33">
  <si>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</si>
  <si>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HEP010</t>
  </si>
  <si>
    <t xml:space="preserve">Ud</t>
  </si>
  <si>
    <t xml:space="preserve">Assentamento de bastidor para caixa de estore.</t>
  </si>
  <si>
    <r>
      <rPr>
        <sz val="8.25"/>
        <color rgb="FF000000"/>
        <rFont val="Arial"/>
        <family val="2"/>
      </rPr>
      <t xml:space="preserve">Assentamento de bastidor para caixa de estore, com pasta de gesso B1.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</si>
  <si>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</si>
  <si>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</si>
  <si>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</si>
  <si>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</si>
  <si>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</si>
  <si>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</si>
  <si>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mt09pye010b</t>
  </si>
  <si>
    <t xml:space="preserve">m³</t>
  </si>
  <si>
    <t xml:space="preserve">Pasta de gesso de construção B1, segundo EN 13279-1.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</si>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</sst>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9.52" customWidth="1"/>
    <col min="5" max="5" width="53.89" customWidth="1"/>
    <col min="6" max="6" width="8.33" customWidth="1"/>
    <col min="7" max="7" width="3.57" customWidth="1"/>
    <col min="8" max="8" width="10.20" customWidth="1"/>
    <col min="9" max="9" width="8.16" customWidth="1"/>
    <col min="10" max="10" width="7.4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1"/>
      <c r="H9" s="13">
        <v>148.5</v>
      </c>
      <c r="I9" s="13"/>
      <c r="J9" s="13">
        <f ca="1">ROUND(INDIRECT(ADDRESS(ROW()+(0), COLUMN()+(-4), 1))*INDIRECT(ADDRESS(ROW()+(0), COLUMN()+(-2), 1)), 2)</f>
        <v>2.23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0.761</v>
      </c>
      <c r="G10" s="16"/>
      <c r="H10" s="17">
        <v>24.63</v>
      </c>
      <c r="I10" s="17"/>
      <c r="J10" s="17">
        <f ca="1">ROUND(INDIRECT(ADDRESS(ROW()+(0), COLUMN()+(-4), 1))*INDIRECT(ADDRESS(ROW()+(0), COLUMN()+(-2), 1)), 2)</f>
        <v>18.74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0.761</v>
      </c>
      <c r="G11" s="20"/>
      <c r="H11" s="21">
        <v>23.29</v>
      </c>
      <c r="I11" s="21"/>
      <c r="J11" s="21">
        <f ca="1">ROUND(INDIRECT(ADDRESS(ROW()+(0), COLUMN()+(-4), 1))*INDIRECT(ADDRESS(ROW()+(0), COLUMN()+(-2), 1)), 2)</f>
        <v>17.72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3"/>
      <c r="H12" s="24">
        <f ca="1">ROUND(SUM(INDIRECT(ADDRESS(ROW()+(-1), COLUMN()+(2), 1)),INDIRECT(ADDRESS(ROW()+(-2), COLUMN()+(2), 1)),INDIRECT(ADDRESS(ROW()+(-3), COLUMN()+(2), 1))), 2)</f>
        <v>38.69</v>
      </c>
      <c r="I12" s="24"/>
      <c r="J12" s="24">
        <f ca="1">ROUND(INDIRECT(ADDRESS(ROW()+(0), COLUMN()+(-4), 1))*INDIRECT(ADDRESS(ROW()+(0), COLUMN()+(-2), 1))/100, 2)</f>
        <v>0.77</v>
      </c>
      <c r="K12" s="24"/>
    </row>
    <row r="13" spans="1:11" ht="13.50" thickBot="1" customHeight="1">
      <c r="A13" s="25"/>
      <c r="B13" s="25"/>
      <c r="C13" s="25"/>
      <c r="D13" s="26"/>
      <c r="E13" s="26"/>
      <c r="F13" s="27"/>
      <c r="G13" s="27"/>
      <c r="H13" s="28" t="s">
        <v>22</v>
      </c>
      <c r="I13" s="28"/>
      <c r="J13" s="29">
        <f ca="1">ROUND(SUM(INDIRECT(ADDRESS(ROW()+(-1), COLUMN()+(0), 1)),INDIRECT(ADDRESS(ROW()+(-2), COLUMN()+(0), 1)),INDIRECT(ADDRESS(ROW()+(-3), COLUMN()+(0), 1)),INDIRECT(ADDRESS(ROW()+(-4), COLUMN()+(0), 1))), 2)</f>
        <v>39.46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/>
      <c r="G16" s="30" t="s">
        <v>24</v>
      </c>
      <c r="H16" s="30"/>
      <c r="I16" s="30" t="s">
        <v>25</v>
      </c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1"/>
      <c r="G17" s="32">
        <v>1.10201e+06</v>
      </c>
      <c r="H17" s="32"/>
      <c r="I17" s="32">
        <v>1.10201e+06</v>
      </c>
      <c r="J17" s="32"/>
      <c r="K17" s="32" t="s">
        <v>28</v>
      </c>
    </row>
    <row r="18" spans="1:11" ht="13.50" thickBot="1" customHeight="1">
      <c r="A18" s="33" t="s">
        <v>29</v>
      </c>
      <c r="B18" s="33"/>
      <c r="C18" s="33"/>
      <c r="D18" s="33"/>
      <c r="E18" s="33"/>
      <c r="F18" s="33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